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l mio Drive\GESTIONE 2023\BEP 2023\"/>
    </mc:Choice>
  </mc:AlternateContent>
  <xr:revisionPtr revIDLastSave="0" documentId="13_ncr:1_{127B2D88-B52E-40B9-AFA1-2780B6D6B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 Mod. CE Prev 2023" sheetId="31" r:id="rId1"/>
  </sheets>
  <externalReferences>
    <externalReference r:id="rId2"/>
    <externalReference r:id="rId3"/>
  </externalReferences>
  <definedNames>
    <definedName name="_" hidden="1">{#N/A,#N/A,FALSE,"B1";#N/A,#N/A,FALSE,"B2";#N/A,#N/A,FALSE,"B3";#N/A,#N/A,FALSE,"A4";#N/A,#N/A,FALSE,"A3";#N/A,#N/A,FALSE,"A2";#N/A,#N/A,FALSE,"A1";#N/A,#N/A,FALSE,"Indice"}</definedName>
    <definedName name="aa" hidden="1">{#N/A,#N/A,FALSE,"B1";#N/A,#N/A,FALSE,"B2";#N/A,#N/A,FALSE,"B3";#N/A,#N/A,FALSE,"A4";#N/A,#N/A,FALSE,"A3";#N/A,#N/A,FALSE,"A2";#N/A,#N/A,FALSE,"A1";#N/A,#N/A,FALSE,"Indice"}</definedName>
    <definedName name="aaa" hidden="1">{#N/A,#N/A,FALSE,"B3";#N/A,#N/A,FALSE,"B2";#N/A,#N/A,FALSE,"B1"}</definedName>
    <definedName name="aaaaaa" hidden="1">[1]Bloomberg!#REF!</definedName>
    <definedName name="aaaaaaaa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amama" hidden="1">{#N/A,#N/A,FALSE,"B3";#N/A,#N/A,FALSE,"B2";#N/A,#N/A,FALSE,"B1"}</definedName>
    <definedName name="b" hidden="1">{#N/A,#N/A,FALSE,"B3";#N/A,#N/A,FALSE,"B2";#N/A,#N/A,FALSE,"B1"}</definedName>
    <definedName name="Base_PPT" hidden="1">[1]Bloomberg!#REF!</definedName>
    <definedName name="bb" hidden="1">{#N/A,#N/A,FALSE,"Indice"}</definedName>
    <definedName name="bg" hidden="1">{#N/A,#N/A,FALSE,"A4";#N/A,#N/A,FALSE,"A3";#N/A,#N/A,FALSE,"A2";#N/A,#N/A,FALSE,"A1"}</definedName>
    <definedName name="BLPB1" hidden="1">[2]Bloomberg!#REF!</definedName>
    <definedName name="bnmbm" hidden="1">{#N/A,#N/A,TRUE,"Main Issues";#N/A,#N/A,TRUE,"Income statement ($)"}</definedName>
    <definedName name="cc" hidden="1">{#N/A,#N/A,FALSE,"Indice"}</definedName>
    <definedName name="cd" hidden="1">{#N/A,#N/A,FALSE,"Indice"}</definedName>
    <definedName name="cer" hidden="1">{#N/A,#N/A,FALSE,"B1";#N/A,#N/A,FALSE,"B2";#N/A,#N/A,FALSE,"B3";#N/A,#N/A,FALSE,"A4";#N/A,#N/A,FALSE,"A3";#N/A,#N/A,FALSE,"A2";#N/A,#N/A,FALSE,"A1";#N/A,#N/A,FALSE,"Indice"}</definedName>
    <definedName name="cerd" hidden="1">{#N/A,#N/A,FALSE,"B3";#N/A,#N/A,FALSE,"B2";#N/A,#N/A,FALSE,"B1"}</definedName>
    <definedName name="cerdo" hidden="1">{#N/A,#N/A,FALSE,"B3";#N/A,#N/A,FALSE,"B2";#N/A,#N/A,FALSE,"B1"}</definedName>
    <definedName name="cersa" hidden="1">{#N/A,#N/A,FALSE,"B1";#N/A,#N/A,FALSE,"B2";#N/A,#N/A,FALSE,"B3";#N/A,#N/A,FALSE,"A4";#N/A,#N/A,FALSE,"A3";#N/A,#N/A,FALSE,"A2";#N/A,#N/A,FALSE,"A1";#N/A,#N/A,FALSE,"Indice"}</definedName>
    <definedName name="cesa" hidden="1">{#N/A,#N/A,FALSE,"B1";#N/A,#N/A,FALSE,"B2";#N/A,#N/A,FALSE,"B3";#N/A,#N/A,FALSE,"A4";#N/A,#N/A,FALSE,"A3";#N/A,#N/A,FALSE,"A2";#N/A,#N/A,FALSE,"A1";#N/A,#N/A,FALSE,"Indice"}</definedName>
    <definedName name="costola" hidden="1">{#N/A,#N/A,FALSE,"Indice"}</definedName>
    <definedName name="coto" hidden="1">{#N/A,#N/A,FALSE,"B1";#N/A,#N/A,FALSE,"B2";#N/A,#N/A,FALSE,"B3";#N/A,#N/A,FALSE,"A4";#N/A,#N/A,FALSE,"A3";#N/A,#N/A,FALSE,"A2";#N/A,#N/A,FALSE,"A1";#N/A,#N/A,FALSE,"Indice"}</definedName>
    <definedName name="cv" hidden="1">{#N/A,#N/A,FALSE,"Indice"}</definedName>
    <definedName name="da" hidden="1">{#N/A,#N/A,FALSE,"A4";#N/A,#N/A,FALSE,"A3";#N/A,#N/A,FALSE,"A2";#N/A,#N/A,FALSE,"A1"}</definedName>
    <definedName name="db" hidden="1">{#N/A,#N/A,FALSE,"B1";#N/A,#N/A,FALSE,"B2";#N/A,#N/A,FALSE,"B3";#N/A,#N/A,FALSE,"A4";#N/A,#N/A,FALSE,"A3";#N/A,#N/A,FALSE,"A2";#N/A,#N/A,FALSE,"A1";#N/A,#N/A,FALSE,"Indice"}</definedName>
    <definedName name="dc" hidden="1">{#N/A,#N/A,FALSE,"A4";#N/A,#N/A,FALSE,"A3";#N/A,#N/A,FALSE,"A2";#N/A,#N/A,FALSE,"A1"}</definedName>
    <definedName name="de" hidden="1">{#N/A,#N/A,FALSE,"B3";#N/A,#N/A,FALSE,"B2";#N/A,#N/A,FALSE,"B1"}</definedName>
    <definedName name="derto" hidden="1">{#N/A,#N/A,FALSE,"B3";#N/A,#N/A,FALSE,"B2";#N/A,#N/A,FALSE,"B1"}</definedName>
    <definedName name="dsa" hidden="1">{#N/A,#N/A,FALSE,"B3";#N/A,#N/A,FALSE,"B2";#N/A,#N/A,FALSE,"B1"}</definedName>
    <definedName name="ewq" hidden="1">{#N/A,#N/A,FALSE,"B1";#N/A,#N/A,FALSE,"B2";#N/A,#N/A,FALSE,"B3";#N/A,#N/A,FALSE,"A4";#N/A,#N/A,FALSE,"A3";#N/A,#N/A,FALSE,"A2";#N/A,#N/A,FALSE,"A1";#N/A,#N/A,FALSE,"Indice"}</definedName>
    <definedName name="fert" hidden="1">{#N/A,#N/A,FALSE,"A4";#N/A,#N/A,FALSE,"A3";#N/A,#N/A,FALSE,"A2";#N/A,#N/A,FALSE,"A1"}</definedName>
    <definedName name="fr" hidden="1">{#N/A,#N/A,FALSE,"Indice"}</definedName>
    <definedName name="ger" hidden="1">{#N/A,#N/A,FALSE,"Indice"}</definedName>
    <definedName name="gerc" hidden="1">{#N/A,#N/A,FALSE,"Indice"}</definedName>
    <definedName name="germo" hidden="1">{#N/A,#N/A,FALSE,"Indice"}</definedName>
    <definedName name="gino" hidden="1">{#N/A,#N/A,FALSE,"Indice"}</definedName>
    <definedName name="hiu" hidden="1">{#N/A,#N/A,FALSE,"Indice"}</definedName>
    <definedName name="io" hidden="1">{#N/A,#N/A,FALSE,"Indice"}</definedName>
    <definedName name="iou" hidden="1">{#N/A,#N/A,FALSE,"B3";#N/A,#N/A,FALSE,"B2";#N/A,#N/A,FALSE,"B1"}</definedName>
    <definedName name="jh" hidden="1">{#N/A,#N/A,FALSE,"B1";#N/A,#N/A,FALSE,"B2";#N/A,#N/A,FALSE,"B3";#N/A,#N/A,FALSE,"A4";#N/A,#N/A,FALSE,"A3";#N/A,#N/A,FALSE,"A2";#N/A,#N/A,FALSE,"A1";#N/A,#N/A,FALSE,"Indice"}</definedName>
    <definedName name="ki" hidden="1">{#N/A,#N/A,FALSE,"Indice"}</definedName>
    <definedName name="kkhjkjkjkl" hidden="1">{#N/A,#N/A,FALSE,"B3";#N/A,#N/A,FALSE,"B2";#N/A,#N/A,FALSE,"B1"}</definedName>
    <definedName name="kl" hidden="1">{#N/A,#N/A,FALSE,"B1";#N/A,#N/A,FALSE,"B2";#N/A,#N/A,FALSE,"B3";#N/A,#N/A,FALSE,"A4";#N/A,#N/A,FALSE,"A3";#N/A,#N/A,FALSE,"A2";#N/A,#N/A,FALSE,"A1";#N/A,#N/A,FALSE,"Indice"}</definedName>
    <definedName name="kloi" hidden="1">{#N/A,#N/A,FALSE,"A4";#N/A,#N/A,FALSE,"A3";#N/A,#N/A,FALSE,"A2";#N/A,#N/A,FALSE,"A1"}</definedName>
    <definedName name="li" hidden="1">{#N/A,#N/A,FALSE,"A4";#N/A,#N/A,FALSE,"A3";#N/A,#N/A,FALSE,"A2";#N/A,#N/A,FALSE,"A1"}</definedName>
    <definedName name="LIU" hidden="1">{#N/A,#N/A,FALSE,"A4";#N/A,#N/A,FALSE,"A3";#N/A,#N/A,FALSE,"A2";#N/A,#N/A,FALSE,"A1"}</definedName>
    <definedName name="lkjh" hidden="1">{#N/A,#N/A,FALSE,"Indice"}</definedName>
    <definedName name="ll" hidden="1">{#N/A,#N/A,FALSE,"B3";#N/A,#N/A,FALSE,"B2";#N/A,#N/A,FALSE,"B1"}</definedName>
    <definedName name="lo" hidden="1">{#N/A,#N/A,FALSE,"B3";#N/A,#N/A,FALSE,"B2";#N/A,#N/A,FALSE,"B1"}</definedName>
    <definedName name="ly" hidden="1">{#N/A,#N/A,FALSE,"B1";#N/A,#N/A,FALSE,"B2";#N/A,#N/A,FALSE,"B3";#N/A,#N/A,FALSE,"A4";#N/A,#N/A,FALSE,"A3";#N/A,#N/A,FALSE,"A2";#N/A,#N/A,FALSE,"A1";#N/A,#N/A,FALSE,"Indice"}</definedName>
    <definedName name="marco" hidden="1">{#N/A,#N/A,FALSE,"Indice"}</definedName>
    <definedName name="MATT" hidden="1">{#N/A,#N/A,TRUE,"Main Issues";#N/A,#N/A,TRUE,"Income statement ($)"}</definedName>
    <definedName name="min" hidden="1">{#N/A,#N/A,FALSE,"B1";#N/A,#N/A,FALSE,"B2";#N/A,#N/A,FALSE,"B3";#N/A,#N/A,FALSE,"A4";#N/A,#N/A,FALSE,"A3";#N/A,#N/A,FALSE,"A2";#N/A,#N/A,FALSE,"A1";#N/A,#N/A,FALSE,"Indice"}</definedName>
    <definedName name="mio" hidden="1">{#N/A,#N/A,FALSE,"Indice"}</definedName>
    <definedName name="mn" hidden="1">{#N/A,#N/A,FALSE,"Indice"}</definedName>
    <definedName name="moi" hidden="1">{#N/A,#N/A,FALSE,"A4";#N/A,#N/A,FALSE,"A3";#N/A,#N/A,FALSE,"A2";#N/A,#N/A,FALSE,"A1"}</definedName>
    <definedName name="muy" hidden="1">{#N/A,#N/A,FALSE,"B3";#N/A,#N/A,FALSE,"B2";#N/A,#N/A,FALSE,"B1"}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{#N/A,#N/A,FALSE,"B3";#N/A,#N/A,FALSE,"B2";#N/A,#N/A,FALSE,"B1"}</definedName>
    <definedName name="old" hidden="1">{#N/A,#N/A,FALSE,"A4";#N/A,#N/A,FALSE,"A3";#N/A,#N/A,FALSE,"A2";#N/A,#N/A,FALSE,"A1"}</definedName>
    <definedName name="pippo" hidden="1">{#N/A,#N/A,FALSE,"Indice"}</definedName>
    <definedName name="pluto" hidden="1">{#N/A,#N/A,FALSE,"Indice"}</definedName>
    <definedName name="pppppppppppppppp" hidden="1">{#N/A,#N/A,FALSE,"B1";#N/A,#N/A,FALSE,"B2";#N/A,#N/A,FALSE,"B3";#N/A,#N/A,FALSE,"A4";#N/A,#N/A,FALSE,"A3";#N/A,#N/A,FALSE,"A2";#N/A,#N/A,FALSE,"A1";#N/A,#N/A,FALSE,"Indice"}</definedName>
    <definedName name="pwoef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W" hidden="1">{#N/A,#N/A,FALSE,"Indice"}</definedName>
    <definedName name="resa" hidden="1">{#N/A,#N/A,FALSE,"B1";#N/A,#N/A,FALSE,"B2";#N/A,#N/A,FALSE,"B3";#N/A,#N/A,FALSE,"A4";#N/A,#N/A,FALSE,"A3";#N/A,#N/A,FALSE,"A2";#N/A,#N/A,FALSE,"A1";#N/A,#N/A,FALSE,"Indice"}</definedName>
    <definedName name="sa" hidden="1">{#N/A,#N/A,FALSE,"B1";#N/A,#N/A,FALSE,"B2";#N/A,#N/A,FALSE,"B3";#N/A,#N/A,FALSE,"A4";#N/A,#N/A,FALSE,"A3";#N/A,#N/A,FALSE,"A2";#N/A,#N/A,FALSE,"A1";#N/A,#N/A,FALSE,"Indice"}</definedName>
    <definedName name="sader" hidden="1">{#N/A,#N/A,FALSE,"B1";#N/A,#N/A,FALSE,"B2";#N/A,#N/A,FALSE,"B3";#N/A,#N/A,FALSE,"A4";#N/A,#N/A,FALSE,"A3";#N/A,#N/A,FALSE,"A2";#N/A,#N/A,FALSE,"A1";#N/A,#N/A,FALSE,"Indice"}</definedName>
    <definedName name="sae" hidden="1">{#N/A,#N/A,FALSE,"Indice"}</definedName>
    <definedName name="sq" hidden="1">{#N/A,#N/A,FALSE,"Indice"}</definedName>
    <definedName name="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sss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w" hidden="1">{#N/A,#N/A,FALSE,"B1";#N/A,#N/A,FALSE,"B2";#N/A,#N/A,FALSE,"B3";#N/A,#N/A,FALSE,"A4";#N/A,#N/A,FALSE,"A3";#N/A,#N/A,FALSE,"A2";#N/A,#N/A,FALSE,"A1";#N/A,#N/A,FALSE,"Indice"}</definedName>
    <definedName name="td" hidden="1">{#N/A,#N/A,FALSE,"Indice"}</definedName>
    <definedName name="tre" hidden="1">{#N/A,#N/A,FALSE,"Indice"}</definedName>
    <definedName name="ver" hidden="1">{#N/A,#N/A,FALSE,"B3";#N/A,#N/A,FALSE,"B2";#N/A,#N/A,FALSE,"B1"}</definedName>
    <definedName name="verd" hidden="1">{#N/A,#N/A,FALSE,"B1";#N/A,#N/A,FALSE,"B2";#N/A,#N/A,FALSE,"B3";#N/A,#N/A,FALSE,"A4";#N/A,#N/A,FALSE,"A3";#N/A,#N/A,FALSE,"A2";#N/A,#N/A,FALSE,"A1";#N/A,#N/A,FALSE,"Indice"}</definedName>
    <definedName name="verfi" hidden="1">{#N/A,#N/A,FALSE,"A4";#N/A,#N/A,FALSE,"A3";#N/A,#N/A,FALSE,"A2";#N/A,#N/A,FALSE,"A1"}</definedName>
    <definedName name="vf" hidden="1">{#N/A,#N/A,FALSE,"A4";#N/A,#N/A,FALSE,"A3";#N/A,#N/A,FALSE,"A2";#N/A,#N/A,FALSE,"A1"}</definedName>
    <definedName name="vio" hidden="1">{#N/A,#N/A,FALSE,"A4";#N/A,#N/A,FALSE,"A3";#N/A,#N/A,FALSE,"A2";#N/A,#N/A,FALSE,"A1"}</definedName>
    <definedName name="wrn.Danilo." hidden="1">{#N/A,#N/A,TRUE,"Main Issues";#N/A,#N/A,TRUE,"Income statement ($)"}</definedName>
    <definedName name="wrn.Elaborati._.di._.sintesi." hidden="1">{#N/A,#N/A,FALSE,"A4";#N/A,#N/A,FALSE,"A3";#N/A,#N/A,FALSE,"A2";#N/A,#N/A,FALSE,"A1"}</definedName>
    <definedName name="wrn.Indice." hidden="1">{#N/A,#N/A,FALSE,"Indice"}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rospetti._.di._.bilancio." hidden="1">{#N/A,#N/A,FALSE,"B3";#N/A,#N/A,FALSE,"B2";#N/A,#N/A,FALSE,"B1"}</definedName>
    <definedName name="wrn.Tutti." hidden="1">{#N/A,#N/A,FALSE,"B1";#N/A,#N/A,FALSE,"B2";#N/A,#N/A,FALSE,"B3";#N/A,#N/A,FALSE,"A4";#N/A,#N/A,FALSE,"A3";#N/A,#N/A,FALSE,"A2";#N/A,#N/A,FALSE,"A1";#N/A,#N/A,FALSE,"Indice"}</definedName>
    <definedName name="wrn.Valuation." hidden="1">{#N/A,#N/A,FALSE,"Colombo";#N/A,#N/A,FALSE,"Colata";#N/A,#N/A,FALSE,"Colombo + Colata"}</definedName>
    <definedName name="x" hidden="1">{#N/A,#N/A,FALSE,"B1";#N/A,#N/A,FALSE,"B2";#N/A,#N/A,FALSE,"B3";#N/A,#N/A,FALSE,"A4";#N/A,#N/A,FALSE,"A3";#N/A,#N/A,FALSE,"A2";#N/A,#N/A,FALSE,"A1";#N/A,#N/A,FALSE,"Indice"}</definedName>
    <definedName name="xas" hidden="1">{#N/A,#N/A,FALSE,"Indice"}</definedName>
    <definedName name="ZA" hidden="1">{#N/A,#N/A,FALSE,"B1";#N/A,#N/A,FALSE,"B2";#N/A,#N/A,FALSE,"B3";#N/A,#N/A,FALSE,"A4";#N/A,#N/A,FALSE,"A3";#N/A,#N/A,FALSE,"A2";#N/A,#N/A,FALSE,"A1";#N/A,#N/A,FALSE,"Indice"}</definedName>
    <definedName name="zazaz" hidden="1">{#N/A,#N/A,FALSE,"B1";#N/A,#N/A,FALSE,"B2";#N/A,#N/A,FALSE,"B3";#N/A,#N/A,FALSE,"A4";#N/A,#N/A,FALSE,"A3";#N/A,#N/A,FALSE,"A2";#N/A,#N/A,FALSE,"A1";#N/A,#N/A,FALSE,"Indice"}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31" l="1"/>
  <c r="F5" i="31" l="1"/>
  <c r="F6" i="31"/>
  <c r="F7" i="31"/>
  <c r="F8" i="31" s="1"/>
  <c r="F9" i="31"/>
  <c r="F10" i="31" s="1"/>
  <c r="F11" i="31" s="1"/>
  <c r="F12" i="31" s="1"/>
  <c r="F13" i="31" s="1"/>
  <c r="F14" i="3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F29" i="31" s="1"/>
  <c r="F30" i="31" s="1"/>
  <c r="F31" i="31" s="1"/>
  <c r="F32" i="31" s="1"/>
  <c r="F33" i="31" s="1"/>
  <c r="F34" i="31" s="1"/>
  <c r="F35" i="31" s="1"/>
  <c r="F36" i="31" s="1"/>
  <c r="F37" i="31" s="1"/>
  <c r="F38" i="31" s="1"/>
  <c r="F39" i="31" s="1"/>
  <c r="F40" i="31" s="1"/>
  <c r="F41" i="31" s="1"/>
  <c r="F42" i="31" s="1"/>
  <c r="F43" i="31" s="1"/>
  <c r="F44" i="31" s="1"/>
  <c r="F45" i="31" s="1"/>
  <c r="F46" i="31" s="1"/>
  <c r="F47" i="31" s="1"/>
  <c r="F48" i="31" s="1"/>
  <c r="F49" i="31" s="1"/>
  <c r="F50" i="31" s="1"/>
  <c r="F51" i="31" s="1"/>
  <c r="F52" i="31" s="1"/>
  <c r="F53" i="31" s="1"/>
  <c r="F54" i="31" s="1"/>
  <c r="F55" i="31" s="1"/>
  <c r="F56" i="31" s="1"/>
  <c r="F57" i="31" s="1"/>
  <c r="F58" i="31" s="1"/>
  <c r="F59" i="31" s="1"/>
  <c r="F60" i="31" s="1"/>
  <c r="F61" i="31" s="1"/>
  <c r="F62" i="31" s="1"/>
  <c r="F63" i="31" s="1"/>
  <c r="F64" i="31" s="1"/>
  <c r="F65" i="31" s="1"/>
  <c r="F66" i="31" s="1"/>
  <c r="F67" i="31" s="1"/>
  <c r="F68" i="31" s="1"/>
  <c r="F69" i="31" s="1"/>
  <c r="F70" i="31" s="1"/>
  <c r="F71" i="31" s="1"/>
  <c r="F72" i="31" s="1"/>
  <c r="F73" i="31" s="1"/>
  <c r="F74" i="31" s="1"/>
  <c r="F75" i="31" s="1"/>
  <c r="F76" i="31" s="1"/>
  <c r="F77" i="31" s="1"/>
  <c r="F78" i="31" s="1"/>
  <c r="F79" i="31" s="1"/>
  <c r="F80" i="31" s="1"/>
  <c r="F81" i="31" s="1"/>
  <c r="F82" i="31" s="1"/>
  <c r="F83" i="31" s="1"/>
  <c r="F84" i="31" s="1"/>
  <c r="F85" i="31" s="1"/>
  <c r="F86" i="31" s="1"/>
  <c r="F87" i="31" s="1"/>
  <c r="F88" i="31" s="1"/>
  <c r="F89" i="31" s="1"/>
  <c r="F90" i="31" s="1"/>
  <c r="F91" i="31" s="1"/>
  <c r="F92" i="31" s="1"/>
  <c r="F93" i="31" s="1"/>
  <c r="F94" i="31" s="1"/>
  <c r="F95" i="31" s="1"/>
  <c r="F96" i="31" s="1"/>
  <c r="F97" i="31" s="1"/>
  <c r="F98" i="31" s="1"/>
  <c r="F99" i="31" s="1"/>
  <c r="F100" i="31" s="1"/>
  <c r="F101" i="31" s="1"/>
  <c r="F102" i="31" s="1"/>
  <c r="F103" i="31" s="1"/>
  <c r="F104" i="31" s="1"/>
  <c r="F105" i="31" s="1"/>
  <c r="F106" i="31" s="1"/>
  <c r="F107" i="31" s="1"/>
  <c r="F108" i="31" s="1"/>
  <c r="F109" i="31" s="1"/>
  <c r="F110" i="31" s="1"/>
  <c r="F111" i="31" s="1"/>
  <c r="F112" i="31" s="1"/>
  <c r="F113" i="31" s="1"/>
  <c r="F114" i="31" s="1"/>
  <c r="F115" i="31" s="1"/>
  <c r="F116" i="31" s="1"/>
  <c r="F117" i="31" s="1"/>
  <c r="F118" i="31" s="1"/>
  <c r="F119" i="31" s="1"/>
  <c r="F120" i="31" s="1"/>
  <c r="F121" i="31" s="1"/>
  <c r="F122" i="31" s="1"/>
  <c r="F123" i="31" s="1"/>
  <c r="F124" i="31" s="1"/>
  <c r="F125" i="31" s="1"/>
  <c r="F126" i="31" s="1"/>
  <c r="F127" i="31" s="1"/>
  <c r="F128" i="31" s="1"/>
  <c r="F129" i="31" s="1"/>
  <c r="F130" i="31" s="1"/>
  <c r="F131" i="31" s="1"/>
  <c r="F132" i="31" s="1"/>
  <c r="F133" i="31" s="1"/>
  <c r="F134" i="31" s="1"/>
  <c r="F135" i="31" s="1"/>
  <c r="F136" i="31" s="1"/>
  <c r="F137" i="31" s="1"/>
  <c r="F138" i="31" s="1"/>
  <c r="F139" i="31" s="1"/>
  <c r="F140" i="31" s="1"/>
  <c r="F141" i="31" s="1"/>
  <c r="F142" i="31" s="1"/>
  <c r="F143" i="31" s="1"/>
  <c r="F144" i="31" s="1"/>
  <c r="F145" i="31" s="1"/>
  <c r="F146" i="31" s="1"/>
  <c r="F147" i="31" s="1"/>
  <c r="F148" i="31" s="1"/>
  <c r="F149" i="31" s="1"/>
  <c r="F150" i="31" s="1"/>
  <c r="F151" i="31" s="1"/>
  <c r="F152" i="31" s="1"/>
  <c r="F153" i="31" s="1"/>
  <c r="F154" i="31" s="1"/>
  <c r="F155" i="31" s="1"/>
  <c r="F156" i="31" s="1"/>
  <c r="F157" i="31" s="1"/>
  <c r="F158" i="31" s="1"/>
  <c r="F159" i="31" s="1"/>
  <c r="F160" i="31" s="1"/>
  <c r="F161" i="31" s="1"/>
  <c r="F162" i="31" s="1"/>
  <c r="F163" i="31" s="1"/>
  <c r="F164" i="31" s="1"/>
  <c r="F165" i="31" s="1"/>
  <c r="F166" i="31" s="1"/>
  <c r="F167" i="31" s="1"/>
  <c r="F168" i="31" s="1"/>
  <c r="F169" i="31" s="1"/>
  <c r="F170" i="31" s="1"/>
  <c r="F171" i="31" s="1"/>
  <c r="F172" i="31" s="1"/>
  <c r="F173" i="31" s="1"/>
  <c r="F174" i="31" s="1"/>
  <c r="F175" i="31" s="1"/>
  <c r="F176" i="31" s="1"/>
  <c r="F177" i="31" s="1"/>
  <c r="F178" i="31" s="1"/>
  <c r="F179" i="31" s="1"/>
  <c r="F180" i="31" s="1"/>
  <c r="F181" i="31" s="1"/>
  <c r="F182" i="31" s="1"/>
  <c r="F183" i="31" s="1"/>
  <c r="F184" i="31" s="1"/>
  <c r="F185" i="31" s="1"/>
  <c r="F186" i="31" s="1"/>
  <c r="F187" i="31" s="1"/>
  <c r="F188" i="31" s="1"/>
  <c r="F189" i="31" s="1"/>
  <c r="F190" i="31" s="1"/>
  <c r="F191" i="31" s="1"/>
  <c r="F192" i="31" s="1"/>
  <c r="F193" i="31" s="1"/>
  <c r="F194" i="31" s="1"/>
  <c r="F195" i="31" s="1"/>
  <c r="F196" i="31" s="1"/>
  <c r="F197" i="31" s="1"/>
  <c r="F198" i="31" s="1"/>
  <c r="F199" i="31" s="1"/>
  <c r="F200" i="31" s="1"/>
  <c r="F201" i="31" s="1"/>
  <c r="F202" i="31" s="1"/>
  <c r="F203" i="31" s="1"/>
  <c r="F204" i="31" s="1"/>
  <c r="F205" i="31" s="1"/>
  <c r="F206" i="31" s="1"/>
  <c r="F207" i="31" s="1"/>
  <c r="F208" i="31" s="1"/>
  <c r="F209" i="31" s="1"/>
  <c r="F210" i="31" s="1"/>
  <c r="F211" i="31" s="1"/>
  <c r="F212" i="31" s="1"/>
  <c r="F213" i="31" s="1"/>
  <c r="F214" i="31" s="1"/>
  <c r="F215" i="31" s="1"/>
  <c r="F216" i="31" s="1"/>
  <c r="F217" i="31" s="1"/>
  <c r="F218" i="31" s="1"/>
  <c r="F219" i="31" s="1"/>
  <c r="F220" i="31" s="1"/>
  <c r="F221" i="31" s="1"/>
  <c r="F222" i="31" s="1"/>
  <c r="F223" i="31" s="1"/>
  <c r="F224" i="31" s="1"/>
  <c r="F225" i="31" s="1"/>
  <c r="F226" i="31" s="1"/>
  <c r="F227" i="31" s="1"/>
  <c r="F228" i="31" s="1"/>
  <c r="F229" i="31" s="1"/>
  <c r="F230" i="31" s="1"/>
  <c r="F231" i="31" s="1"/>
  <c r="F232" i="31" s="1"/>
  <c r="F233" i="31" s="1"/>
  <c r="F234" i="31" s="1"/>
  <c r="F235" i="31" s="1"/>
  <c r="F236" i="31" s="1"/>
  <c r="F237" i="31" s="1"/>
  <c r="F238" i="31" s="1"/>
  <c r="F239" i="31" s="1"/>
  <c r="F240" i="31" s="1"/>
  <c r="F241" i="31" s="1"/>
  <c r="F242" i="31" s="1"/>
  <c r="F243" i="31" s="1"/>
  <c r="F244" i="31" s="1"/>
  <c r="F245" i="31" s="1"/>
  <c r="F246" i="31" s="1"/>
  <c r="F247" i="31" s="1"/>
  <c r="F248" i="31" s="1"/>
  <c r="F249" i="31" s="1"/>
  <c r="F250" i="31" s="1"/>
  <c r="F251" i="31" s="1"/>
  <c r="F252" i="31" s="1"/>
  <c r="F253" i="31" s="1"/>
  <c r="F254" i="31" s="1"/>
  <c r="F255" i="31" s="1"/>
  <c r="F256" i="31" s="1"/>
  <c r="F257" i="31" s="1"/>
  <c r="F258" i="31" s="1"/>
  <c r="F259" i="31" s="1"/>
  <c r="F260" i="31" s="1"/>
  <c r="F261" i="31" s="1"/>
  <c r="F262" i="31" s="1"/>
  <c r="F263" i="31" s="1"/>
  <c r="F264" i="31" s="1"/>
  <c r="F265" i="31" s="1"/>
  <c r="F266" i="31" s="1"/>
  <c r="F267" i="31" s="1"/>
  <c r="F268" i="31" s="1"/>
  <c r="F269" i="31" s="1"/>
  <c r="F270" i="31" s="1"/>
  <c r="F271" i="31" s="1"/>
  <c r="F272" i="31" s="1"/>
  <c r="F273" i="31" s="1"/>
  <c r="F274" i="31" s="1"/>
  <c r="F275" i="31" s="1"/>
  <c r="F276" i="31" s="1"/>
  <c r="F277" i="31" s="1"/>
  <c r="F278" i="31" s="1"/>
  <c r="F279" i="31" s="1"/>
  <c r="F280" i="31" s="1"/>
  <c r="F281" i="31" s="1"/>
  <c r="F282" i="31" s="1"/>
  <c r="F283" i="31" s="1"/>
  <c r="F284" i="31" s="1"/>
  <c r="F285" i="31" s="1"/>
  <c r="F286" i="31" s="1"/>
  <c r="F287" i="31" s="1"/>
  <c r="F288" i="31" s="1"/>
  <c r="F289" i="31" s="1"/>
  <c r="F290" i="31" s="1"/>
  <c r="F291" i="31" s="1"/>
  <c r="F292" i="31" s="1"/>
  <c r="F293" i="31" s="1"/>
  <c r="F294" i="31" s="1"/>
  <c r="F295" i="31" s="1"/>
  <c r="F296" i="31" s="1"/>
  <c r="F297" i="31" s="1"/>
  <c r="F298" i="31" s="1"/>
  <c r="F299" i="31" s="1"/>
  <c r="F300" i="31" s="1"/>
  <c r="F301" i="31" s="1"/>
  <c r="F302" i="31" s="1"/>
  <c r="F303" i="31" s="1"/>
  <c r="F304" i="31" s="1"/>
  <c r="F305" i="31" s="1"/>
  <c r="F306" i="31" s="1"/>
  <c r="F307" i="31" s="1"/>
  <c r="F308" i="31" s="1"/>
  <c r="F309" i="31" s="1"/>
  <c r="F310" i="31" s="1"/>
  <c r="F311" i="31" s="1"/>
  <c r="F312" i="31" s="1"/>
  <c r="F313" i="31" s="1"/>
  <c r="F314" i="31" s="1"/>
  <c r="F315" i="31" s="1"/>
  <c r="F316" i="31" s="1"/>
  <c r="F317" i="31" s="1"/>
  <c r="F318" i="31" s="1"/>
  <c r="F319" i="31" s="1"/>
  <c r="F320" i="31" s="1"/>
  <c r="F321" i="31" s="1"/>
  <c r="F322" i="31" s="1"/>
  <c r="F323" i="31" s="1"/>
  <c r="F324" i="31" s="1"/>
  <c r="F325" i="31" s="1"/>
  <c r="F326" i="31" s="1"/>
  <c r="F327" i="31" s="1"/>
  <c r="F328" i="31" s="1"/>
  <c r="F329" i="31" s="1"/>
  <c r="F330" i="31" s="1"/>
  <c r="F331" i="31" s="1"/>
  <c r="F332" i="31" s="1"/>
  <c r="F333" i="31" s="1"/>
  <c r="F334" i="31" s="1"/>
  <c r="F335" i="31" s="1"/>
  <c r="F336" i="31" s="1"/>
  <c r="F337" i="31" s="1"/>
  <c r="F338" i="31" s="1"/>
  <c r="F339" i="31" s="1"/>
  <c r="F340" i="31" s="1"/>
  <c r="F341" i="31" s="1"/>
  <c r="F342" i="31" s="1"/>
  <c r="F343" i="31" s="1"/>
  <c r="F344" i="31" s="1"/>
  <c r="F345" i="31" s="1"/>
  <c r="F346" i="31" s="1"/>
  <c r="F347" i="31" s="1"/>
  <c r="F348" i="31" s="1"/>
  <c r="F349" i="31" s="1"/>
  <c r="F350" i="31" s="1"/>
  <c r="F351" i="31" s="1"/>
  <c r="F352" i="31" s="1"/>
  <c r="F353" i="31" s="1"/>
  <c r="F354" i="31" s="1"/>
  <c r="F355" i="31" s="1"/>
  <c r="F356" i="31" s="1"/>
  <c r="F357" i="31" s="1"/>
  <c r="F358" i="31" s="1"/>
  <c r="F359" i="31" s="1"/>
  <c r="F360" i="31" s="1"/>
  <c r="F361" i="31" s="1"/>
  <c r="F362" i="31" s="1"/>
  <c r="F363" i="31" s="1"/>
  <c r="F364" i="31" s="1"/>
  <c r="F365" i="31" s="1"/>
  <c r="F366" i="31" s="1"/>
  <c r="F367" i="31" s="1"/>
  <c r="F368" i="31" s="1"/>
  <c r="F369" i="31" s="1"/>
  <c r="F370" i="31" s="1"/>
  <c r="F371" i="31" s="1"/>
  <c r="F372" i="31" s="1"/>
  <c r="F373" i="31" s="1"/>
  <c r="F374" i="31" s="1"/>
  <c r="F375" i="31" s="1"/>
  <c r="F376" i="31" s="1"/>
  <c r="F377" i="31" s="1"/>
  <c r="F378" i="31" s="1"/>
  <c r="F379" i="31" s="1"/>
  <c r="F380" i="31" s="1"/>
  <c r="F381" i="31" s="1"/>
  <c r="F382" i="31" s="1"/>
  <c r="F383" i="31" s="1"/>
  <c r="F384" i="31" s="1"/>
  <c r="F385" i="31" s="1"/>
  <c r="F386" i="31" s="1"/>
  <c r="F387" i="31" s="1"/>
  <c r="F388" i="31" s="1"/>
  <c r="F389" i="31" s="1"/>
  <c r="F390" i="31" s="1"/>
  <c r="F391" i="31" s="1"/>
  <c r="F392" i="31" s="1"/>
  <c r="F393" i="31" s="1"/>
  <c r="F394" i="31" s="1"/>
  <c r="F395" i="31" s="1"/>
  <c r="F396" i="31" s="1"/>
  <c r="F397" i="31" s="1"/>
  <c r="F398" i="31" s="1"/>
  <c r="F399" i="31" s="1"/>
  <c r="F400" i="31" s="1"/>
  <c r="F401" i="31" s="1"/>
  <c r="F402" i="31" s="1"/>
  <c r="F403" i="31" s="1"/>
  <c r="F404" i="31" s="1"/>
  <c r="F405" i="31" s="1"/>
  <c r="F406" i="31" s="1"/>
  <c r="F407" i="31" s="1"/>
  <c r="F408" i="31" s="1"/>
  <c r="F409" i="31" s="1"/>
  <c r="F410" i="31" s="1"/>
  <c r="F411" i="31" s="1"/>
  <c r="F412" i="31" s="1"/>
  <c r="F413" i="31" s="1"/>
  <c r="F414" i="31" s="1"/>
  <c r="F415" i="31" s="1"/>
  <c r="F416" i="31" s="1"/>
  <c r="F417" i="31" s="1"/>
  <c r="F418" i="31" s="1"/>
  <c r="F419" i="31" s="1"/>
  <c r="F420" i="31" s="1"/>
  <c r="F421" i="31" s="1"/>
  <c r="F422" i="31" s="1"/>
  <c r="F423" i="31" s="1"/>
  <c r="F424" i="31" s="1"/>
  <c r="F425" i="31" s="1"/>
  <c r="F426" i="31" s="1"/>
  <c r="F427" i="31" s="1"/>
  <c r="F428" i="31" s="1"/>
  <c r="F429" i="31" s="1"/>
  <c r="F430" i="31" s="1"/>
  <c r="F431" i="31" s="1"/>
  <c r="F432" i="31" s="1"/>
  <c r="F433" i="31" s="1"/>
  <c r="F434" i="31" s="1"/>
  <c r="F435" i="31" s="1"/>
  <c r="F436" i="31" s="1"/>
  <c r="F437" i="31" s="1"/>
  <c r="F438" i="31" s="1"/>
  <c r="F439" i="31" s="1"/>
  <c r="F440" i="31" s="1"/>
  <c r="F441" i="31" s="1"/>
  <c r="F442" i="31" s="1"/>
  <c r="F443" i="31" s="1"/>
  <c r="F444" i="31" s="1"/>
  <c r="F445" i="31" s="1"/>
  <c r="F446" i="31" s="1"/>
  <c r="F447" i="31" s="1"/>
  <c r="F448" i="31" s="1"/>
  <c r="F449" i="31" s="1"/>
  <c r="F450" i="31" s="1"/>
  <c r="F451" i="31" s="1"/>
  <c r="F452" i="31" s="1"/>
  <c r="F453" i="31" s="1"/>
  <c r="F454" i="31" s="1"/>
  <c r="F455" i="31" s="1"/>
  <c r="F456" i="31" s="1"/>
  <c r="F457" i="31" s="1"/>
  <c r="F458" i="31" s="1"/>
  <c r="F459" i="31" s="1"/>
  <c r="F460" i="31" s="1"/>
  <c r="F461" i="31" s="1"/>
  <c r="F462" i="31" s="1"/>
  <c r="F463" i="31" s="1"/>
  <c r="F464" i="31" s="1"/>
  <c r="F465" i="31" s="1"/>
  <c r="F466" i="31" s="1"/>
  <c r="F467" i="31" s="1"/>
  <c r="F468" i="31" s="1"/>
  <c r="F469" i="31" s="1"/>
  <c r="F470" i="31" s="1"/>
  <c r="F471" i="31" s="1"/>
  <c r="F472" i="31" s="1"/>
  <c r="F473" i="31" s="1"/>
  <c r="F474" i="31" s="1"/>
  <c r="F475" i="31" s="1"/>
  <c r="F476" i="31" s="1"/>
  <c r="F477" i="31" s="1"/>
  <c r="F478" i="31" s="1"/>
  <c r="F479" i="31" s="1"/>
  <c r="F480" i="31" s="1"/>
  <c r="F481" i="31" s="1"/>
  <c r="F482" i="31" s="1"/>
  <c r="F483" i="31" s="1"/>
  <c r="F484" i="31" s="1"/>
  <c r="F485" i="31" s="1"/>
  <c r="F486" i="31" s="1"/>
  <c r="F487" i="31" s="1"/>
  <c r="F488" i="31" s="1"/>
  <c r="F489" i="31" s="1"/>
  <c r="F490" i="31" s="1"/>
  <c r="F491" i="31" s="1"/>
  <c r="F492" i="31" s="1"/>
  <c r="F493" i="31" s="1"/>
  <c r="F494" i="31" s="1"/>
  <c r="F495" i="31" s="1"/>
  <c r="F496" i="31" s="1"/>
  <c r="F497" i="31" s="1"/>
  <c r="F498" i="31" s="1"/>
  <c r="F499" i="31" s="1"/>
  <c r="F500" i="31" s="1"/>
  <c r="F501" i="31" s="1"/>
  <c r="F502" i="31" s="1"/>
  <c r="F503" i="31" s="1"/>
  <c r="F504" i="31" s="1"/>
  <c r="F505" i="31" s="1"/>
  <c r="F506" i="31" s="1"/>
  <c r="F507" i="31" s="1"/>
  <c r="F508" i="31" s="1"/>
  <c r="F509" i="31" s="1"/>
  <c r="F510" i="31" s="1"/>
  <c r="F511" i="31" s="1"/>
  <c r="F512" i="31" s="1"/>
  <c r="F513" i="31" s="1"/>
  <c r="F514" i="31" s="1"/>
  <c r="F515" i="31" s="1"/>
  <c r="F516" i="31" s="1"/>
  <c r="F517" i="31" s="1"/>
  <c r="F518" i="31" s="1"/>
  <c r="F519" i="31" s="1"/>
  <c r="F520" i="31" s="1"/>
  <c r="F521" i="31" s="1"/>
  <c r="F522" i="31" s="1"/>
  <c r="F523" i="31" s="1"/>
  <c r="F524" i="31" s="1"/>
  <c r="F525" i="31" s="1"/>
  <c r="F526" i="31" s="1"/>
  <c r="F527" i="31" s="1"/>
  <c r="F528" i="31" s="1"/>
  <c r="F529" i="31" s="1"/>
  <c r="F530" i="31" s="1"/>
  <c r="F531" i="31" s="1"/>
  <c r="F532" i="31" s="1"/>
  <c r="F533" i="31" s="1"/>
  <c r="F534" i="31" s="1"/>
  <c r="F535" i="31" s="1"/>
  <c r="F536" i="31" s="1"/>
  <c r="F537" i="31" s="1"/>
  <c r="F538" i="31" s="1"/>
  <c r="F539" i="31" s="1"/>
  <c r="F540" i="31" s="1"/>
  <c r="F541" i="31" s="1"/>
  <c r="F542" i="31" s="1"/>
  <c r="F543" i="31" s="1"/>
  <c r="F544" i="31" s="1"/>
  <c r="F545" i="31" s="1"/>
  <c r="F546" i="31" s="1"/>
  <c r="F547" i="31" s="1"/>
  <c r="F548" i="31" s="1"/>
  <c r="F549" i="31" s="1"/>
  <c r="F550" i="31" s="1"/>
  <c r="F551" i="31" s="1"/>
  <c r="F552" i="31" s="1"/>
  <c r="F553" i="31" s="1"/>
  <c r="F554" i="31" s="1"/>
  <c r="F555" i="31" s="1"/>
  <c r="F556" i="31" s="1"/>
  <c r="F557" i="31" s="1"/>
  <c r="F558" i="31" s="1"/>
  <c r="F559" i="31" s="1"/>
  <c r="F560" i="31" s="1"/>
  <c r="E5" i="31"/>
  <c r="E6" i="31" s="1"/>
  <c r="E7" i="31" s="1"/>
  <c r="E8" i="31" s="1"/>
  <c r="E9" i="31" s="1"/>
  <c r="E10" i="31" s="1"/>
  <c r="E11" i="31" s="1"/>
  <c r="E12" i="31" s="1"/>
  <c r="E13" i="31" s="1"/>
  <c r="E14" i="31" s="1"/>
  <c r="E15" i="31" s="1"/>
  <c r="E16" i="31" s="1"/>
  <c r="E17" i="31" s="1"/>
  <c r="E18" i="31" s="1"/>
  <c r="E19" i="31" s="1"/>
  <c r="E20" i="31" s="1"/>
  <c r="E21" i="31" s="1"/>
  <c r="E22" i="31" s="1"/>
  <c r="E23" i="31" s="1"/>
  <c r="E24" i="31" s="1"/>
  <c r="E25" i="31" s="1"/>
  <c r="E26" i="31" s="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69" i="31" s="1"/>
  <c r="E70" i="31" s="1"/>
  <c r="E71" i="31" s="1"/>
  <c r="E72" i="31" s="1"/>
  <c r="E73" i="31" s="1"/>
  <c r="E74" i="31" s="1"/>
  <c r="E75" i="31" s="1"/>
  <c r="E76" i="31" s="1"/>
  <c r="E77" i="31" s="1"/>
  <c r="E78" i="31" s="1"/>
  <c r="E79" i="31" s="1"/>
  <c r="E80" i="31" s="1"/>
  <c r="E81" i="31" s="1"/>
  <c r="E82" i="31" s="1"/>
  <c r="E83" i="31" s="1"/>
  <c r="E84" i="31" s="1"/>
  <c r="E85" i="31" s="1"/>
  <c r="E86" i="31" s="1"/>
  <c r="E87" i="31" s="1"/>
  <c r="E88" i="31" s="1"/>
  <c r="E89" i="31" s="1"/>
  <c r="E90" i="31" s="1"/>
  <c r="E91" i="31" s="1"/>
  <c r="E92" i="31" s="1"/>
  <c r="E93" i="31" s="1"/>
  <c r="E94" i="31" s="1"/>
  <c r="E95" i="31" s="1"/>
  <c r="E96" i="31" s="1"/>
  <c r="E97" i="31" s="1"/>
  <c r="E98" i="31" s="1"/>
  <c r="E99" i="31" s="1"/>
  <c r="E100" i="31" s="1"/>
  <c r="E101" i="31" s="1"/>
  <c r="E102" i="31" s="1"/>
  <c r="E103" i="31" s="1"/>
  <c r="E104" i="31" s="1"/>
  <c r="E105" i="31" s="1"/>
  <c r="E106" i="31" s="1"/>
  <c r="E107" i="31" s="1"/>
  <c r="E108" i="31" s="1"/>
  <c r="E109" i="31" s="1"/>
  <c r="E110" i="31" s="1"/>
  <c r="E111" i="31" s="1"/>
  <c r="E112" i="31" s="1"/>
  <c r="E113" i="31" s="1"/>
  <c r="E114" i="31" s="1"/>
  <c r="E115" i="31" s="1"/>
  <c r="E116" i="31" s="1"/>
  <c r="E117" i="31" s="1"/>
  <c r="E118" i="31" s="1"/>
  <c r="E119" i="31" s="1"/>
  <c r="E120" i="31" s="1"/>
  <c r="E121" i="31" s="1"/>
  <c r="E122" i="31" s="1"/>
  <c r="E123" i="31" s="1"/>
  <c r="E124" i="31" s="1"/>
  <c r="E125" i="31" s="1"/>
  <c r="E126" i="31" s="1"/>
  <c r="E127" i="31" s="1"/>
  <c r="E128" i="31" s="1"/>
  <c r="E129" i="31" s="1"/>
  <c r="E130" i="31" s="1"/>
  <c r="E131" i="31" s="1"/>
  <c r="E132" i="31" s="1"/>
  <c r="E133" i="31" s="1"/>
  <c r="E134" i="31" s="1"/>
  <c r="E135" i="31" s="1"/>
  <c r="E136" i="31" s="1"/>
  <c r="E137" i="31" s="1"/>
  <c r="E138" i="31" s="1"/>
  <c r="E139" i="31" s="1"/>
  <c r="E140" i="31" s="1"/>
  <c r="E141" i="31" s="1"/>
  <c r="E142" i="31" s="1"/>
  <c r="E143" i="31" s="1"/>
  <c r="E144" i="31" s="1"/>
  <c r="E145" i="31" s="1"/>
  <c r="E146" i="31" s="1"/>
  <c r="E147" i="31" s="1"/>
  <c r="E148" i="31" s="1"/>
  <c r="E149" i="31" s="1"/>
  <c r="E150" i="31" s="1"/>
  <c r="E151" i="31" s="1"/>
  <c r="E152" i="31" s="1"/>
  <c r="E153" i="31" s="1"/>
  <c r="E154" i="31" s="1"/>
  <c r="E155" i="31" s="1"/>
  <c r="E156" i="31" s="1"/>
  <c r="E157" i="31" s="1"/>
  <c r="E158" i="31" s="1"/>
  <c r="E159" i="31" s="1"/>
  <c r="E160" i="31" s="1"/>
  <c r="E161" i="31" s="1"/>
  <c r="E162" i="31" s="1"/>
  <c r="E163" i="31" s="1"/>
  <c r="E164" i="31" s="1"/>
  <c r="E165" i="31" s="1"/>
  <c r="E166" i="31" s="1"/>
  <c r="E167" i="31" s="1"/>
  <c r="E168" i="31" s="1"/>
  <c r="E169" i="31" s="1"/>
  <c r="E170" i="31" s="1"/>
  <c r="E171" i="31" s="1"/>
  <c r="E172" i="31" s="1"/>
  <c r="E173" i="31" s="1"/>
  <c r="E174" i="31" s="1"/>
  <c r="E175" i="31" s="1"/>
  <c r="E176" i="31" s="1"/>
  <c r="E177" i="31" s="1"/>
  <c r="E178" i="31" s="1"/>
  <c r="E179" i="31" s="1"/>
  <c r="E180" i="31" s="1"/>
  <c r="E181" i="31" s="1"/>
  <c r="E182" i="31" s="1"/>
  <c r="E183" i="31" s="1"/>
  <c r="E184" i="31" s="1"/>
  <c r="E185" i="31" s="1"/>
  <c r="E186" i="31" s="1"/>
  <c r="E187" i="31" s="1"/>
  <c r="E188" i="31" s="1"/>
  <c r="E189" i="31" s="1"/>
  <c r="E190" i="31" s="1"/>
  <c r="E191" i="31" s="1"/>
  <c r="E192" i="31" s="1"/>
  <c r="E193" i="31" s="1"/>
  <c r="E194" i="31" s="1"/>
  <c r="E195" i="31" s="1"/>
  <c r="E196" i="31" s="1"/>
  <c r="E197" i="31" s="1"/>
  <c r="E198" i="31" s="1"/>
  <c r="E199" i="31" s="1"/>
  <c r="E200" i="31" s="1"/>
  <c r="E201" i="31" s="1"/>
  <c r="E202" i="31" s="1"/>
  <c r="E203" i="31" s="1"/>
  <c r="E204" i="31" s="1"/>
  <c r="E205" i="31" s="1"/>
  <c r="E206" i="31" s="1"/>
  <c r="E207" i="31" s="1"/>
  <c r="E208" i="31" s="1"/>
  <c r="E209" i="31" s="1"/>
  <c r="E210" i="31" s="1"/>
  <c r="E211" i="31" s="1"/>
  <c r="E212" i="31" s="1"/>
  <c r="E213" i="31" s="1"/>
  <c r="E214" i="31" s="1"/>
  <c r="E215" i="31" s="1"/>
  <c r="E216" i="31" s="1"/>
  <c r="E217" i="31" s="1"/>
  <c r="E218" i="31" s="1"/>
  <c r="E219" i="31" s="1"/>
  <c r="E220" i="31" s="1"/>
  <c r="E221" i="31" s="1"/>
  <c r="E222" i="31" s="1"/>
  <c r="E223" i="31" s="1"/>
  <c r="E224" i="31" s="1"/>
  <c r="E225" i="31" s="1"/>
  <c r="E226" i="31" s="1"/>
  <c r="E227" i="31" s="1"/>
  <c r="E228" i="31" s="1"/>
  <c r="E229" i="31" s="1"/>
  <c r="E230" i="31" s="1"/>
  <c r="E231" i="31" s="1"/>
  <c r="E232" i="31" s="1"/>
  <c r="E233" i="31" s="1"/>
  <c r="E234" i="31" s="1"/>
  <c r="E235" i="31" s="1"/>
  <c r="E236" i="31" s="1"/>
  <c r="E237" i="31" s="1"/>
  <c r="E238" i="31" s="1"/>
  <c r="E239" i="31" s="1"/>
  <c r="E240" i="31" s="1"/>
  <c r="E241" i="31" s="1"/>
  <c r="E242" i="31" s="1"/>
  <c r="E243" i="31" s="1"/>
  <c r="E244" i="31" s="1"/>
  <c r="E245" i="31" s="1"/>
  <c r="E246" i="31" s="1"/>
  <c r="E247" i="31" s="1"/>
  <c r="E248" i="31" s="1"/>
  <c r="E249" i="31" s="1"/>
  <c r="E250" i="31" s="1"/>
  <c r="E251" i="31" s="1"/>
  <c r="E252" i="31" s="1"/>
  <c r="E253" i="31" s="1"/>
  <c r="E254" i="31" s="1"/>
  <c r="E255" i="31" s="1"/>
  <c r="E256" i="31" s="1"/>
  <c r="E257" i="31" s="1"/>
  <c r="E258" i="31" s="1"/>
  <c r="E259" i="31" s="1"/>
  <c r="E260" i="31" s="1"/>
  <c r="E261" i="31" s="1"/>
  <c r="E262" i="31" s="1"/>
  <c r="E263" i="31" s="1"/>
  <c r="E264" i="31" s="1"/>
  <c r="E265" i="31" s="1"/>
  <c r="E266" i="31" s="1"/>
  <c r="E267" i="31" s="1"/>
  <c r="E268" i="31" s="1"/>
  <c r="E269" i="31" s="1"/>
  <c r="E270" i="31" s="1"/>
  <c r="E271" i="31" s="1"/>
  <c r="E272" i="31" s="1"/>
  <c r="E273" i="31" s="1"/>
  <c r="E274" i="31" s="1"/>
  <c r="E275" i="31" s="1"/>
  <c r="E276" i="31" s="1"/>
  <c r="E277" i="31" s="1"/>
  <c r="E278" i="31" s="1"/>
  <c r="E279" i="31" s="1"/>
  <c r="E280" i="31" s="1"/>
  <c r="E281" i="31" s="1"/>
  <c r="E282" i="31" s="1"/>
  <c r="E283" i="31" s="1"/>
  <c r="E284" i="31" s="1"/>
  <c r="E285" i="31" s="1"/>
  <c r="E286" i="31" s="1"/>
  <c r="E287" i="31" s="1"/>
  <c r="E288" i="31" s="1"/>
  <c r="E289" i="31" s="1"/>
  <c r="E290" i="31" s="1"/>
  <c r="E291" i="31" s="1"/>
  <c r="E292" i="31" s="1"/>
  <c r="E293" i="31" s="1"/>
  <c r="E294" i="31" s="1"/>
  <c r="E295" i="31" s="1"/>
  <c r="E296" i="31" s="1"/>
  <c r="E297" i="31" s="1"/>
  <c r="E298" i="31" s="1"/>
  <c r="E299" i="31" s="1"/>
  <c r="E300" i="31" s="1"/>
  <c r="E301" i="31" s="1"/>
  <c r="E302" i="31" s="1"/>
  <c r="E303" i="31" s="1"/>
  <c r="E304" i="31" s="1"/>
  <c r="E305" i="31" s="1"/>
  <c r="E306" i="31" s="1"/>
  <c r="E307" i="31" s="1"/>
  <c r="E308" i="31" s="1"/>
  <c r="E309" i="31" s="1"/>
  <c r="E310" i="31" s="1"/>
  <c r="E311" i="31" s="1"/>
  <c r="E312" i="31" s="1"/>
  <c r="E313" i="31" s="1"/>
  <c r="E314" i="31" s="1"/>
  <c r="E315" i="31" s="1"/>
  <c r="E316" i="31" s="1"/>
  <c r="E317" i="31" s="1"/>
  <c r="E318" i="31" s="1"/>
  <c r="E319" i="31" s="1"/>
  <c r="E320" i="31" s="1"/>
  <c r="E321" i="31" s="1"/>
  <c r="E322" i="31" s="1"/>
  <c r="E323" i="31" s="1"/>
  <c r="E324" i="31" s="1"/>
  <c r="E325" i="31" s="1"/>
  <c r="E326" i="31" s="1"/>
  <c r="E327" i="31" s="1"/>
  <c r="E328" i="31" s="1"/>
  <c r="E329" i="31" s="1"/>
  <c r="E330" i="31" s="1"/>
  <c r="E331" i="31" s="1"/>
  <c r="E332" i="31" s="1"/>
  <c r="E333" i="31" s="1"/>
  <c r="E334" i="31" s="1"/>
  <c r="E335" i="31" s="1"/>
  <c r="E336" i="31" s="1"/>
  <c r="E337" i="31" s="1"/>
  <c r="E338" i="31" s="1"/>
  <c r="E339" i="31" s="1"/>
  <c r="E340" i="31" s="1"/>
  <c r="E341" i="31" s="1"/>
  <c r="E342" i="31" s="1"/>
  <c r="E343" i="31" s="1"/>
  <c r="E344" i="31" s="1"/>
  <c r="E345" i="31" s="1"/>
  <c r="E346" i="31" s="1"/>
  <c r="E347" i="31" s="1"/>
  <c r="E348" i="31" s="1"/>
  <c r="E349" i="31" s="1"/>
  <c r="E350" i="31" s="1"/>
  <c r="E351" i="31" s="1"/>
  <c r="E352" i="31" s="1"/>
  <c r="E353" i="31" s="1"/>
  <c r="E354" i="31" s="1"/>
  <c r="E355" i="31" s="1"/>
  <c r="E356" i="31" s="1"/>
  <c r="E357" i="31" s="1"/>
  <c r="E358" i="31" s="1"/>
  <c r="E359" i="31" s="1"/>
  <c r="E360" i="31" s="1"/>
  <c r="E361" i="31" s="1"/>
  <c r="E362" i="31" s="1"/>
  <c r="E363" i="31" s="1"/>
  <c r="E364" i="31" s="1"/>
  <c r="E365" i="31" s="1"/>
  <c r="E366" i="31" s="1"/>
  <c r="E367" i="31" s="1"/>
  <c r="E368" i="31" s="1"/>
  <c r="E369" i="31" s="1"/>
  <c r="E370" i="31" s="1"/>
  <c r="E371" i="31" s="1"/>
  <c r="E372" i="31" s="1"/>
  <c r="E373" i="31" s="1"/>
  <c r="E374" i="31" s="1"/>
  <c r="E375" i="31" s="1"/>
  <c r="E376" i="31" s="1"/>
  <c r="E377" i="31" s="1"/>
  <c r="E378" i="31" s="1"/>
  <c r="E379" i="31" s="1"/>
  <c r="E380" i="31" s="1"/>
  <c r="E381" i="31" s="1"/>
  <c r="E382" i="31" s="1"/>
  <c r="E383" i="31" s="1"/>
  <c r="E384" i="31" s="1"/>
  <c r="E385" i="31" s="1"/>
  <c r="E386" i="31" s="1"/>
  <c r="E387" i="31" s="1"/>
  <c r="E388" i="31" s="1"/>
  <c r="E389" i="31" s="1"/>
  <c r="E390" i="31" s="1"/>
  <c r="E391" i="31" s="1"/>
  <c r="E392" i="31" s="1"/>
  <c r="E393" i="31" s="1"/>
  <c r="E394" i="31" s="1"/>
  <c r="E395" i="31" s="1"/>
  <c r="E396" i="31" s="1"/>
  <c r="E397" i="31" s="1"/>
  <c r="E398" i="31" s="1"/>
  <c r="E399" i="31" s="1"/>
  <c r="E400" i="31" s="1"/>
  <c r="E401" i="31" s="1"/>
  <c r="E402" i="31" s="1"/>
  <c r="E403" i="31" s="1"/>
  <c r="E404" i="31" s="1"/>
  <c r="E405" i="31" s="1"/>
  <c r="E406" i="31" s="1"/>
  <c r="E407" i="31" s="1"/>
  <c r="E408" i="31" s="1"/>
  <c r="E409" i="31" s="1"/>
  <c r="E410" i="31" s="1"/>
  <c r="E411" i="31" s="1"/>
  <c r="E412" i="31" s="1"/>
  <c r="E413" i="31" s="1"/>
  <c r="E414" i="31" s="1"/>
  <c r="E415" i="31" s="1"/>
  <c r="E416" i="31" s="1"/>
  <c r="E417" i="31" s="1"/>
  <c r="E418" i="31" s="1"/>
  <c r="E419" i="31" s="1"/>
  <c r="E420" i="31" s="1"/>
  <c r="E421" i="31" s="1"/>
  <c r="E422" i="31" s="1"/>
  <c r="E423" i="31" s="1"/>
  <c r="E424" i="31" s="1"/>
  <c r="E425" i="31" s="1"/>
  <c r="E426" i="31" s="1"/>
  <c r="E427" i="31" s="1"/>
  <c r="E428" i="31" s="1"/>
  <c r="E429" i="31" s="1"/>
  <c r="E430" i="31" s="1"/>
  <c r="E431" i="31" s="1"/>
  <c r="E432" i="31" s="1"/>
  <c r="E433" i="31" s="1"/>
  <c r="E434" i="31" s="1"/>
  <c r="E435" i="31" s="1"/>
  <c r="E436" i="31" s="1"/>
  <c r="E437" i="31" s="1"/>
  <c r="E438" i="31" s="1"/>
  <c r="E439" i="31" s="1"/>
  <c r="E440" i="31" s="1"/>
  <c r="E441" i="31" s="1"/>
  <c r="E442" i="31" s="1"/>
  <c r="E443" i="31" s="1"/>
  <c r="E444" i="31" s="1"/>
  <c r="E445" i="31" s="1"/>
  <c r="E446" i="31" s="1"/>
  <c r="E447" i="31" s="1"/>
  <c r="E448" i="31" s="1"/>
  <c r="E449" i="31" s="1"/>
  <c r="E450" i="31" s="1"/>
  <c r="E451" i="31" s="1"/>
  <c r="E452" i="31" s="1"/>
  <c r="E453" i="31" s="1"/>
  <c r="E454" i="31" s="1"/>
  <c r="E455" i="31" s="1"/>
  <c r="E456" i="31" s="1"/>
  <c r="E457" i="31" s="1"/>
  <c r="E458" i="31" s="1"/>
  <c r="E459" i="31" s="1"/>
  <c r="E460" i="31" s="1"/>
  <c r="E461" i="31" s="1"/>
  <c r="E462" i="31" s="1"/>
  <c r="E463" i="31" s="1"/>
  <c r="E464" i="31" s="1"/>
  <c r="E465" i="31" s="1"/>
  <c r="E466" i="31" s="1"/>
  <c r="E467" i="31" s="1"/>
  <c r="E468" i="31" s="1"/>
  <c r="E469" i="31" s="1"/>
  <c r="E470" i="31" s="1"/>
  <c r="E471" i="31" s="1"/>
  <c r="E472" i="31" s="1"/>
  <c r="E473" i="31" s="1"/>
  <c r="E474" i="31" s="1"/>
  <c r="E475" i="31" s="1"/>
  <c r="E476" i="31" s="1"/>
  <c r="E477" i="31" s="1"/>
  <c r="E478" i="31" s="1"/>
  <c r="E479" i="31" s="1"/>
  <c r="E480" i="31" s="1"/>
  <c r="E481" i="31" s="1"/>
  <c r="E482" i="31" s="1"/>
  <c r="E483" i="31" s="1"/>
  <c r="E484" i="31" s="1"/>
  <c r="E485" i="31" s="1"/>
  <c r="E486" i="31" s="1"/>
  <c r="E487" i="31" s="1"/>
  <c r="E488" i="31" s="1"/>
  <c r="E489" i="31" s="1"/>
  <c r="E490" i="31" s="1"/>
  <c r="E491" i="31" s="1"/>
  <c r="E492" i="31" s="1"/>
  <c r="E493" i="31" s="1"/>
  <c r="E494" i="31" s="1"/>
  <c r="E495" i="31" s="1"/>
  <c r="E496" i="31" s="1"/>
  <c r="E497" i="31" s="1"/>
  <c r="E498" i="31" s="1"/>
  <c r="E499" i="31" s="1"/>
  <c r="E500" i="31" s="1"/>
  <c r="E501" i="31" s="1"/>
  <c r="E502" i="31" s="1"/>
  <c r="E503" i="31" s="1"/>
  <c r="E504" i="31" s="1"/>
  <c r="E505" i="31" s="1"/>
  <c r="E506" i="31" s="1"/>
  <c r="E507" i="31" s="1"/>
  <c r="E508" i="31" s="1"/>
  <c r="E509" i="31" s="1"/>
  <c r="E510" i="31" s="1"/>
  <c r="E511" i="31" s="1"/>
  <c r="E512" i="31" s="1"/>
  <c r="E513" i="31" s="1"/>
  <c r="E514" i="31" s="1"/>
  <c r="E515" i="31" s="1"/>
  <c r="E516" i="31" s="1"/>
  <c r="E517" i="31" s="1"/>
  <c r="E518" i="31" s="1"/>
  <c r="E519" i="31" s="1"/>
  <c r="E520" i="31" s="1"/>
  <c r="E521" i="31" s="1"/>
  <c r="E522" i="31" s="1"/>
  <c r="E523" i="31" s="1"/>
  <c r="E524" i="31" s="1"/>
  <c r="E525" i="31" s="1"/>
  <c r="E526" i="31" s="1"/>
  <c r="E527" i="31" s="1"/>
  <c r="E528" i="31" s="1"/>
  <c r="E529" i="31" s="1"/>
  <c r="E530" i="31" s="1"/>
  <c r="E531" i="31" s="1"/>
  <c r="E532" i="31" s="1"/>
  <c r="E533" i="31" s="1"/>
  <c r="E534" i="31" s="1"/>
  <c r="E535" i="31" s="1"/>
  <c r="E536" i="31" s="1"/>
  <c r="E537" i="31" s="1"/>
  <c r="E538" i="31" s="1"/>
  <c r="E539" i="31" s="1"/>
  <c r="E540" i="31" s="1"/>
  <c r="E541" i="31" s="1"/>
  <c r="E542" i="31" s="1"/>
  <c r="E543" i="31" s="1"/>
  <c r="E544" i="31" s="1"/>
  <c r="E545" i="31" s="1"/>
  <c r="E546" i="31" s="1"/>
  <c r="E547" i="31" s="1"/>
  <c r="E548" i="31" s="1"/>
  <c r="E549" i="31" s="1"/>
  <c r="E550" i="31" s="1"/>
  <c r="E551" i="31" s="1"/>
  <c r="E552" i="31" s="1"/>
  <c r="E553" i="31" s="1"/>
  <c r="E554" i="31" s="1"/>
  <c r="E555" i="31" s="1"/>
  <c r="E556" i="31" s="1"/>
  <c r="E557" i="31" s="1"/>
  <c r="E558" i="31" s="1"/>
  <c r="E559" i="31" s="1"/>
  <c r="E560" i="31" s="1"/>
</calcChain>
</file>

<file path=xl/sharedStrings.xml><?xml version="1.0" encoding="utf-8"?>
<sst xmlns="http://schemas.openxmlformats.org/spreadsheetml/2006/main" count="1243" uniqueCount="1125">
  <si>
    <t>Codice Azienda -------&gt;</t>
  </si>
  <si>
    <t>inserire Anno solo nella prima cella</t>
  </si>
  <si>
    <t>inserire mese per esteso solo nella prima cella</t>
  </si>
  <si>
    <t>Fattore di ordinamento</t>
  </si>
  <si>
    <t>Cons</t>
  </si>
  <si>
    <t>CODICE</t>
  </si>
  <si>
    <t>VOCE NUOVO MODELLO CE (1)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</si>
  <si>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</si>
  <si>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</si>
  <si>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</si>
  <si>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</si>
  <si>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</si>
  <si>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</si>
  <si>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</si>
  <si>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</si>
  <si>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</si>
  <si>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</si>
  <si>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</si>
  <si>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</si>
  <si>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</si>
  <si>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</si>
  <si>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</si>
  <si>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</si>
  <si>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</si>
  <si>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</si>
  <si>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</si>
  <si>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</si>
  <si>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</si>
  <si>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</si>
  <si>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R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</si>
  <si>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</si>
  <si>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</si>
  <si>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</si>
  <si>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</si>
  <si>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</si>
  <si>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>AA0150</t>
  </si>
  <si>
    <t>AA0160</t>
  </si>
  <si>
    <t>AA0170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</si>
  <si>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</si>
  <si>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</si>
  <si>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</si>
  <si>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</si>
  <si>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</si>
  <si>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</si>
  <si>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</si>
  <si>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</si>
  <si>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</si>
  <si>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</si>
  <si>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</si>
  <si>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</si>
  <si>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</si>
  <si>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</si>
  <si>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</si>
  <si>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</si>
  <si>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</si>
  <si>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</si>
  <si>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</si>
  <si>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AA0280</t>
  </si>
  <si>
    <t>AA0290</t>
  </si>
  <si>
    <t>AA0300</t>
  </si>
  <si>
    <t>AA0310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</si>
  <si>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</si>
  <si>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</si>
  <si>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</si>
  <si>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</si>
  <si>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</si>
  <si>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</si>
  <si>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</si>
  <si>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</si>
  <si>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</si>
  <si>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</si>
  <si>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</si>
  <si>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AA0380</t>
  </si>
  <si>
    <t>AA0390</t>
  </si>
  <si>
    <t>AA0400</t>
  </si>
  <si>
    <t>AA0410</t>
  </si>
  <si>
    <t>AA0420</t>
  </si>
  <si>
    <t>AA0430</t>
  </si>
  <si>
    <t>AA0440</t>
  </si>
  <si>
    <t>AA0450</t>
  </si>
  <si>
    <t>S</t>
  </si>
  <si>
    <t>AA0460</t>
  </si>
  <si>
    <t>A.4.A.3.1) Prestazioni di ricovero</t>
  </si>
  <si>
    <t>AA0470</t>
  </si>
  <si>
    <t>A.4.A.3.2) Prestazioni ambulatoriali</t>
  </si>
  <si>
    <t>SS</t>
  </si>
  <si>
    <t>AA0480</t>
  </si>
  <si>
    <t>AA0490</t>
  </si>
  <si>
    <t>AA0500</t>
  </si>
  <si>
    <t>AA0510</t>
  </si>
  <si>
    <t>AA0520</t>
  </si>
  <si>
    <t>AA0530</t>
  </si>
  <si>
    <t>AA0550</t>
  </si>
  <si>
    <t>AA0560</t>
  </si>
  <si>
    <t>AA0570</t>
  </si>
  <si>
    <t>AA0580</t>
  </si>
  <si>
    <t>AA0590</t>
  </si>
  <si>
    <t>AA0600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</si>
  <si>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</si>
  <si>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</si>
  <si>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</si>
  <si>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</si>
  <si>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</si>
  <si>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</si>
  <si>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</si>
  <si>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AA0650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</si>
  <si>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</si>
  <si>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</si>
  <si>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</si>
  <si>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</si>
  <si>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</si>
  <si>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</si>
  <si>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</si>
  <si>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</si>
  <si>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</si>
  <si>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</si>
  <si>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</si>
  <si>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</si>
  <si>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</si>
  <si>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</si>
  <si>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</si>
  <si>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</si>
  <si>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</si>
  <si>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</si>
  <si>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</si>
  <si>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</si>
  <si>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</si>
  <si>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</si>
  <si>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</si>
  <si>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</si>
  <si>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</si>
  <si>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</si>
  <si>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</si>
  <si>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</si>
  <si>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</si>
  <si>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</si>
  <si>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</si>
  <si>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</si>
  <si>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</si>
  <si>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</si>
  <si>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</si>
  <si>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</si>
  <si>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</si>
  <si>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</si>
  <si>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</si>
  <si>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</si>
  <si>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</si>
  <si>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</si>
  <si>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</si>
  <si>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</si>
  <si>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</si>
  <si>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</si>
  <si>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</si>
  <si>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</si>
  <si>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</si>
  <si>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</si>
  <si>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</si>
  <si>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</si>
  <si>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</si>
  <si>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</si>
  <si>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</si>
  <si>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AA0940</t>
  </si>
  <si>
    <t>A.6)  Compartecipazione alla spesa per prestazioni sanitarie (Ticket)</t>
  </si>
  <si>
    <t>AA0950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</si>
  <si>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</si>
  <si>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</si>
  <si>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</si>
  <si>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</si>
  <si>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</si>
  <si>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</si>
  <si>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</si>
  <si>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</si>
  <si>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</si>
  <si>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</si>
  <si>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</si>
  <si>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</si>
  <si>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</si>
  <si>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</si>
  <si>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</si>
  <si>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</si>
  <si>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</si>
  <si>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</si>
  <si>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</si>
  <si>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</si>
  <si>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</si>
  <si>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</si>
  <si>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</si>
  <si>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</si>
  <si>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</si>
  <si>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</si>
  <si>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</si>
  <si>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</si>
  <si>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</si>
  <si>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</si>
  <si>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</si>
  <si>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</si>
  <si>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</si>
  <si>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</si>
  <si>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</si>
  <si>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</si>
  <si>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</si>
  <si>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BA0050</t>
  </si>
  <si>
    <t>B.1.A.1.2) Medicinali senza AIC</t>
  </si>
  <si>
    <t>BA0060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</si>
  <si>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</si>
  <si>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</si>
  <si>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</si>
  <si>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</si>
  <si>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</si>
  <si>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</si>
  <si>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</si>
  <si>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</si>
  <si>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</si>
  <si>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</si>
  <si>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</si>
  <si>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</si>
  <si>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</si>
  <si>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</si>
  <si>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</si>
  <si>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</si>
  <si>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</si>
  <si>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</si>
  <si>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</si>
  <si>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</si>
  <si>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</si>
  <si>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</si>
  <si>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</si>
  <si>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</si>
  <si>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</si>
  <si>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</si>
  <si>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</si>
  <si>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</si>
  <si>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</si>
  <si>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</si>
  <si>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</si>
  <si>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</si>
  <si>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</si>
  <si>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</si>
  <si>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</si>
  <si>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</si>
  <si>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</si>
  <si>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</si>
  <si>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</si>
  <si>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</si>
  <si>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</si>
  <si>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</si>
  <si>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</si>
  <si>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</si>
  <si>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</si>
  <si>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</si>
  <si>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</si>
  <si>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</si>
  <si>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</si>
  <si>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</si>
  <si>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</si>
  <si>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</si>
  <si>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</si>
  <si>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</si>
  <si>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</si>
  <si>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</si>
  <si>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</si>
  <si>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</si>
  <si>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</si>
  <si>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</si>
  <si>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</si>
  <si>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</si>
  <si>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</si>
  <si>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</si>
  <si>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</si>
  <si>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</si>
  <si>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</si>
  <si>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</si>
  <si>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</si>
  <si>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</si>
  <si>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</si>
  <si>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</si>
  <si>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</si>
  <si>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</si>
  <si>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</si>
  <si>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</si>
  <si>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</si>
  <si>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BA0560</t>
  </si>
  <si>
    <t>BA0570</t>
  </si>
  <si>
    <t>BA0580</t>
  </si>
  <si>
    <t>BA0590</t>
  </si>
  <si>
    <t>BA0600</t>
  </si>
  <si>
    <t>BA0610</t>
  </si>
  <si>
    <t>BA0620</t>
  </si>
  <si>
    <t>BA0630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</si>
  <si>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</si>
  <si>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</si>
  <si>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</si>
  <si>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</si>
  <si>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</si>
  <si>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</si>
  <si>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</si>
  <si>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</si>
  <si>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</si>
  <si>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</si>
  <si>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</si>
  <si>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</si>
  <si>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</si>
  <si>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</si>
  <si>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</si>
  <si>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</si>
  <si>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</si>
  <si>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</si>
  <si>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</si>
  <si>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</si>
  <si>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</si>
  <si>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</si>
  <si>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</si>
  <si>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</si>
  <si>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</si>
  <si>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</si>
  <si>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</si>
  <si>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</si>
  <si>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</si>
  <si>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</si>
  <si>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</si>
  <si>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</si>
  <si>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</si>
  <si>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</si>
  <si>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</si>
  <si>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</si>
  <si>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</si>
  <si>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</si>
  <si>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</si>
  <si>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</si>
  <si>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</si>
  <si>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</si>
  <si>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</si>
  <si>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</si>
  <si>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</si>
  <si>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</si>
  <si>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</si>
  <si>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</si>
  <si>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</si>
  <si>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</si>
  <si>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</si>
  <si>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</si>
  <si>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</si>
  <si>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</si>
  <si>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</si>
  <si>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</si>
  <si>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</si>
  <si>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</si>
  <si>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</si>
  <si>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</si>
  <si>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</si>
  <si>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</si>
  <si>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</si>
  <si>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</si>
  <si>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</si>
  <si>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</si>
  <si>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</si>
  <si>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</si>
  <si>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</si>
  <si>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</si>
  <si>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</si>
  <si>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</si>
  <si>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</si>
  <si>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</si>
  <si>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</si>
  <si>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</si>
  <si>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</si>
  <si>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</si>
  <si>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</si>
  <si>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</si>
  <si>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</si>
  <si>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</si>
  <si>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</si>
  <si>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</si>
  <si>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</si>
  <si>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</si>
  <si>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</si>
  <si>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</si>
  <si>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</si>
  <si>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</si>
  <si>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</si>
  <si>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</si>
  <si>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</si>
  <si>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</si>
  <si>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</si>
  <si>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</si>
  <si>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</si>
  <si>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</si>
  <si>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</si>
  <si>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</si>
  <si>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</si>
  <si>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</si>
  <si>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</si>
  <si>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</si>
  <si>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</si>
  <si>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</si>
  <si>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</si>
  <si>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BA1180</t>
  </si>
  <si>
    <t>BA1190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</si>
  <si>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</si>
  <si>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</si>
  <si>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</si>
  <si>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</si>
  <si>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</si>
  <si>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</si>
  <si>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</si>
  <si>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</si>
  <si>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</si>
  <si>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</si>
  <si>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</si>
  <si>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</si>
  <si>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</si>
  <si>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</si>
  <si>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</si>
  <si>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</si>
  <si>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</si>
  <si>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</si>
  <si>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</si>
  <si>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</si>
  <si>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</si>
  <si>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</si>
  <si>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</si>
  <si>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</si>
  <si>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</si>
  <si>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</si>
  <si>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</si>
  <si>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</si>
  <si>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</si>
  <si>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</si>
  <si>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</si>
  <si>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</si>
  <si>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</si>
  <si>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BA1370</t>
  </si>
  <si>
    <t>BA1380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</si>
  <si>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</si>
  <si>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</si>
  <si>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</si>
  <si>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</si>
  <si>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</si>
  <si>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</si>
  <si>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</si>
  <si>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</si>
  <si>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</si>
  <si>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</si>
  <si>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</si>
  <si>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</si>
  <si>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</si>
  <si>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</si>
  <si>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</si>
  <si>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</si>
  <si>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</si>
  <si>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</si>
  <si>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</si>
  <si>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</si>
  <si>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</si>
  <si>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</si>
  <si>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</si>
  <si>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</si>
  <si>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</si>
  <si>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</si>
  <si>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</si>
  <si>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</si>
  <si>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</si>
  <si>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</si>
  <si>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</si>
  <si>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BA1550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</si>
  <si>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</si>
  <si>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</si>
  <si>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</si>
  <si>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</si>
  <si>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</si>
  <si>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</si>
  <si>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</si>
  <si>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</si>
  <si>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</si>
  <si>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</si>
  <si>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</si>
  <si>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</si>
  <si>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</si>
  <si>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</si>
  <si>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</si>
  <si>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</si>
  <si>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</si>
  <si>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</si>
  <si>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</si>
  <si>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</si>
  <si>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</si>
  <si>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</si>
  <si>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</si>
  <si>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</si>
  <si>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</si>
  <si>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</si>
  <si>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</si>
  <si>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</si>
  <si>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</si>
  <si>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</si>
  <si>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</si>
  <si>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</si>
  <si>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</si>
  <si>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</si>
  <si>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</si>
  <si>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</si>
  <si>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</si>
  <si>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</si>
  <si>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</si>
  <si>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</si>
  <si>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</si>
  <si>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</si>
  <si>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</si>
  <si>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</si>
  <si>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</si>
  <si>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</si>
  <si>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</si>
  <si>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</si>
  <si>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</si>
  <si>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</si>
  <si>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</si>
  <si>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</si>
  <si>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</si>
  <si>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</si>
  <si>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</si>
  <si>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</si>
  <si>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</si>
  <si>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</si>
  <si>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</si>
  <si>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</si>
  <si>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</si>
  <si>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</si>
  <si>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</si>
  <si>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</si>
  <si>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</si>
  <si>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</si>
  <si>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</si>
  <si>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</si>
  <si>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</si>
  <si>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</si>
  <si>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</si>
  <si>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</si>
  <si>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</si>
  <si>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</si>
  <si>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</si>
  <si>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</si>
  <si>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</si>
  <si>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</si>
  <si>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</si>
  <si>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</si>
  <si>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</si>
  <si>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</si>
  <si>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</si>
  <si>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</si>
  <si>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</si>
  <si>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</si>
  <si>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</si>
  <si>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</si>
  <si>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</si>
  <si>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</si>
  <si>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</si>
  <si>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</si>
  <si>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</si>
  <si>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</si>
  <si>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</si>
  <si>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</si>
  <si>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</si>
  <si>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</si>
  <si>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</si>
  <si>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</si>
  <si>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</si>
  <si>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</si>
  <si>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</si>
  <si>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</si>
  <si>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</si>
  <si>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</si>
  <si>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</si>
  <si>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</si>
  <si>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</si>
  <si>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</si>
  <si>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</si>
  <si>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</si>
  <si>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</si>
  <si>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</si>
  <si>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</si>
  <si>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</si>
  <si>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</si>
  <si>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</si>
  <si>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</si>
  <si>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</si>
  <si>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</si>
  <si>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</si>
  <si>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</si>
  <si>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</si>
  <si>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</si>
  <si>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</si>
  <si>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</si>
  <si>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</si>
  <si>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</si>
  <si>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</si>
  <si>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</si>
  <si>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</si>
  <si>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</si>
  <si>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</si>
  <si>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</si>
  <si>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</si>
  <si>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</si>
  <si>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</si>
  <si>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</si>
  <si>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</si>
  <si>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</si>
  <si>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</si>
  <si>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</si>
  <si>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</si>
  <si>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</si>
  <si>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</si>
  <si>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</si>
  <si>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</si>
  <si>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</si>
  <si>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</si>
  <si>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</si>
  <si>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</si>
  <si>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</si>
  <si>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</si>
  <si>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</si>
  <si>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</si>
  <si>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</si>
  <si>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</si>
  <si>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</si>
  <si>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</si>
  <si>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</si>
  <si>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</si>
  <si>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</si>
  <si>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</si>
  <si>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</si>
  <si>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</si>
  <si>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</si>
  <si>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</si>
  <si>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</si>
  <si>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</si>
  <si>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</si>
  <si>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</si>
  <si>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</si>
  <si>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</si>
  <si>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</si>
  <si>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</si>
  <si>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</si>
  <si>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</si>
  <si>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</si>
  <si>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</si>
  <si>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</si>
  <si>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</si>
  <si>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</si>
  <si>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</si>
  <si>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</si>
  <si>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</si>
  <si>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</si>
  <si>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</si>
  <si>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</si>
  <si>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</si>
  <si>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</si>
  <si>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</si>
  <si>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</si>
  <si>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</si>
  <si>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</si>
  <si>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</si>
  <si>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</si>
  <si>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</si>
  <si>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</si>
  <si>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</si>
  <si>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</si>
  <si>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</si>
  <si>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</si>
  <si>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</si>
  <si>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</si>
  <si>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</si>
  <si>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BA2600</t>
  </si>
  <si>
    <t>BA2610</t>
  </si>
  <si>
    <t>BA2620</t>
  </si>
  <si>
    <t>BA2630</t>
  </si>
  <si>
    <t>BA2640</t>
  </si>
  <si>
    <t>BA2650</t>
  </si>
  <si>
    <t>BA2660</t>
  </si>
  <si>
    <t>BA2670</t>
  </si>
  <si>
    <t>BA2680</t>
  </si>
  <si>
    <t>BA2690</t>
  </si>
  <si>
    <t>BA2700</t>
  </si>
  <si>
    <t>BA2710</t>
  </si>
  <si>
    <t>BA2720</t>
  </si>
  <si>
    <t>BA2730</t>
  </si>
  <si>
    <t>BA2740</t>
  </si>
  <si>
    <t>BA2750</t>
  </si>
  <si>
    <t>BA2760</t>
  </si>
  <si>
    <t>BA2770</t>
  </si>
  <si>
    <t>BA2780</t>
  </si>
  <si>
    <t>BA2790</t>
  </si>
  <si>
    <t>BA2800</t>
  </si>
  <si>
    <t>BA2810</t>
  </si>
  <si>
    <t>BA2820</t>
  </si>
  <si>
    <t>BA2840</t>
  </si>
  <si>
    <t>BA2850</t>
  </si>
  <si>
    <t>BA2860</t>
  </si>
  <si>
    <t>BA2870</t>
  </si>
  <si>
    <t>BA2880</t>
  </si>
  <si>
    <t>BA2890</t>
  </si>
  <si>
    <t>BZ9999</t>
  </si>
  <si>
    <t>Totale costi della produzione (B)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</si>
  <si>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</si>
  <si>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</si>
  <si>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</si>
  <si>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</si>
  <si>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</si>
  <si>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</si>
  <si>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</si>
  <si>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</si>
  <si>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</si>
  <si>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</si>
  <si>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</si>
  <si>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</si>
  <si>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</si>
  <si>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</si>
  <si>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</si>
  <si>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</si>
  <si>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</si>
  <si>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</si>
  <si>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</si>
  <si>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</si>
  <si>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</si>
  <si>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</si>
  <si>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</si>
  <si>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</si>
  <si>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</si>
  <si>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</si>
  <si>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</si>
  <si>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</si>
  <si>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</si>
  <si>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</si>
  <si>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</si>
  <si>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</si>
  <si>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</si>
  <si>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</si>
  <si>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</si>
  <si>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</si>
  <si>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</si>
  <si>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</si>
  <si>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</si>
  <si>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</si>
  <si>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</si>
  <si>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</si>
  <si>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</si>
  <si>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</si>
  <si>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</si>
  <si>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</si>
  <si>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</si>
  <si>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</si>
  <si>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</si>
  <si>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</si>
  <si>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</si>
  <si>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</si>
  <si>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</si>
  <si>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>EA0070</t>
  </si>
  <si>
    <t>EA0080</t>
  </si>
  <si>
    <t>EA0090</t>
  </si>
  <si>
    <t>EA0100</t>
  </si>
  <si>
    <t>EA0110</t>
  </si>
  <si>
    <t>EA0120</t>
  </si>
  <si>
    <t>EA0130</t>
  </si>
  <si>
    <t>EA0140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</si>
  <si>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</si>
  <si>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</si>
  <si>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</si>
  <si>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</si>
  <si>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</si>
  <si>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</si>
  <si>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</si>
  <si>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</si>
  <si>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</si>
  <si>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</si>
  <si>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</si>
  <si>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</si>
  <si>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</si>
  <si>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</si>
  <si>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</si>
  <si>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</si>
  <si>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</si>
  <si>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</si>
  <si>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</si>
  <si>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</si>
  <si>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</si>
  <si>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</si>
  <si>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</si>
  <si>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</si>
  <si>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</si>
  <si>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</si>
  <si>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</si>
  <si>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</si>
  <si>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</si>
  <si>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</si>
  <si>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</si>
  <si>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</si>
  <si>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</si>
  <si>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</si>
  <si>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</si>
  <si>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</si>
  <si>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</si>
  <si>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</si>
  <si>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</si>
  <si>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</si>
  <si>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</si>
  <si>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</si>
  <si>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</si>
  <si>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</si>
  <si>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</si>
  <si>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</si>
  <si>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</si>
  <si>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</si>
  <si>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</si>
  <si>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</si>
  <si>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</si>
  <si>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</si>
  <si>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</si>
  <si>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</si>
  <si>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</si>
  <si>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</si>
  <si>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</si>
  <si>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</si>
  <si>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</si>
  <si>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</si>
  <si>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</si>
  <si>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</si>
  <si>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</si>
  <si>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</si>
  <si>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</si>
  <si>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EA0480</t>
  </si>
  <si>
    <t>EA0490</t>
  </si>
  <si>
    <t>EA0500</t>
  </si>
  <si>
    <t>EA0510</t>
  </si>
  <si>
    <t>EA0520</t>
  </si>
  <si>
    <t>EA0530</t>
  </si>
  <si>
    <t>EA0540</t>
  </si>
  <si>
    <t>EA0550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</si>
  <si>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</si>
  <si>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</si>
  <si>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</si>
  <si>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</si>
  <si>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</si>
  <si>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</si>
  <si>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</si>
  <si>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</si>
  <si>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</si>
  <si>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</si>
  <si>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</si>
  <si>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</si>
  <si>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</si>
  <si>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</si>
  <si>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</si>
  <si>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</si>
  <si>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</si>
  <si>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</si>
  <si>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</si>
  <si>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</si>
  <si>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</si>
  <si>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</si>
  <si>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</si>
  <si>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</si>
  <si>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</si>
  <si>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ZZ9999</t>
  </si>
  <si>
    <t>RISULTATO DI ESERCIZIO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</si>
  <si>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</si>
  <si>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</si>
  <si>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</si>
  <si>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</si>
  <si>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</si>
  <si>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</si>
  <si>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</si>
  <si>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</si>
  <si>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</si>
  <si>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</si>
  <si>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</si>
  <si>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</si>
  <si>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 xml:space="preserve">A.1.B.3)  Contributi da Ministero della Salute e da altri soggetti pubblici (extra fondo) </t>
  </si>
  <si>
    <t>AA0141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</si>
  <si>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</si>
  <si>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</si>
  <si>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</si>
  <si>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</si>
  <si>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AA0171</t>
  </si>
  <si>
    <t>A.1.B.3.5) Contibuti da altri soggetti pubblici (extra fondo) - in attuazione dell’art.79, comma 1 sexies lettera c), del D.L. 112/2008, convertito con legge 133/2008 e della legge 23 dicembre 2009 n. 191.</t>
  </si>
  <si>
    <t>A.3) Utilizzo fondi per quote inutilizzate contributi finalizzati e vincolati di esercizi precedenti</t>
  </si>
  <si>
    <t>AA0271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</si>
  <si>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</si>
  <si>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</si>
  <si>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</si>
  <si>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</si>
  <si>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</si>
  <si>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AA0361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</si>
  <si>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</si>
  <si>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</si>
  <si>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</si>
  <si>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</si>
  <si>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</si>
  <si>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</si>
  <si>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</si>
  <si>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</si>
  <si>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</si>
  <si>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</si>
  <si>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</si>
  <si>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</si>
  <si>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</si>
  <si>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</si>
  <si>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</si>
  <si>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</si>
  <si>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</si>
  <si>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</si>
  <si>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</si>
  <si>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</si>
  <si>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AA0471</t>
  </si>
  <si>
    <t>A.4.A.3.3) Prestazioni pronto soccorso non seguite da ricovero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</si>
  <si>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</si>
  <si>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</si>
  <si>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</si>
  <si>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</si>
  <si>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</si>
  <si>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</si>
  <si>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</si>
  <si>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</si>
  <si>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</si>
  <si>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</si>
  <si>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</si>
  <si>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</si>
  <si>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</si>
  <si>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</si>
  <si>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</si>
  <si>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</si>
  <si>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</si>
  <si>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</si>
  <si>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</si>
  <si>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</si>
  <si>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</si>
  <si>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</si>
  <si>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AA0631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</si>
  <si>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</si>
  <si>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</si>
  <si>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</si>
  <si>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>AA0831</t>
  </si>
  <si>
    <t>A.5.C.4) Altri concorsi, recuperi e rimborsi da parte della Regione - GSA</t>
  </si>
  <si>
    <t>AA0921</t>
  </si>
  <si>
    <t>A.5.E.2) Rimborso per Pay back sui dispositivi medici</t>
  </si>
  <si>
    <t>A.5.E.3) Altri concorsi, recuperi e rimborsi da privati</t>
  </si>
  <si>
    <t>A.6.A)  Compartecipazione alla spesa per prestazioni sanitarie - Ticket sulle prestazioni di specialistica ambulatoriale e APA-PAC</t>
  </si>
  <si>
    <t>B.1.A.1.1) Medicinali con AIC, ad eccezione di vaccini, emoderivati di produzione regionale, ossigeno e altri gas medicali</t>
  </si>
  <si>
    <t>BA0051</t>
  </si>
  <si>
    <t>B.1.A.1.3) Ossigeno e altri gas medicali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</si>
  <si>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</si>
  <si>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</si>
  <si>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</si>
  <si>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</si>
  <si>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della Regione) - Mobilità extraregionale</t>
  </si>
  <si>
    <t>BA0063</t>
  </si>
  <si>
    <t>B.1.A.1.4.3) Emoderivati di produzione regionale da altri soggetti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</si>
  <si>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</si>
  <si>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</si>
  <si>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</si>
  <si>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</si>
  <si>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</si>
  <si>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</si>
  <si>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</si>
  <si>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</si>
  <si>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</si>
  <si>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</si>
  <si>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</si>
  <si>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</si>
  <si>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</si>
  <si>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</si>
  <si>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BA0541</t>
  </si>
  <si>
    <t>B.2.A.3.2) prestazioni di pronto soccorso  non seguite da ricovero - da pubblico (Aziende sanitarie pubbliche della Regione)</t>
  </si>
  <si>
    <t>B.2.A.3.3) - da pubblico (altri soggetti pubbl. della Regione)</t>
  </si>
  <si>
    <t>BA0551</t>
  </si>
  <si>
    <t>B.2.A.3.4) prestazioni di pronto soccorso  non seguite da ricovero - da pubblico (altri soggetti pubbl. della Regione)</t>
  </si>
  <si>
    <t>B.2.A.3.5) - da pubblico (Extraregione)</t>
  </si>
  <si>
    <t>BA0561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</si>
  <si>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</si>
  <si>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</si>
  <si>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</si>
  <si>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</si>
  <si>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BA0591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</si>
  <si>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</si>
  <si>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</si>
  <si>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BA0601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</si>
  <si>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</si>
  <si>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</si>
  <si>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BA0611</t>
  </si>
  <si>
    <t>B.2.A.3.8.F) Servizi sanitari per prestazioni di pronto soccorso non seguite da ricovero - da Case di Cura private</t>
  </si>
  <si>
    <t>B.2.A.3.8.G) Servizi sanitari per assistenza specialistica da altri privati</t>
  </si>
  <si>
    <t>BA0621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</si>
  <si>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</si>
  <si>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</si>
  <si>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BA0631</t>
  </si>
  <si>
    <t>B.2.A.3.10) Servizi sanitari per prestazioni di pronto soccorso non seguite da ricovero - da privato per cittadini non residenti - Extraregione (mobilità attiva in compensazione)</t>
  </si>
  <si>
    <t>BA1151</t>
  </si>
  <si>
    <t>B.2.A.12.1.A) Assistenza domiciliare integrata (ADI)</t>
  </si>
  <si>
    <t>BA1152</t>
  </si>
  <si>
    <t>B.2.A.12.1.B) Altre prestazioni socio-sanitarie a rilevanza sanitaria</t>
  </si>
  <si>
    <t>BA1161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</si>
  <si>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</si>
  <si>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</si>
  <si>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</si>
  <si>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</si>
  <si>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BA1341</t>
  </si>
  <si>
    <t>B.2.A.14.7)  Rimborsi, assegni e contributi v/Regione - GSA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</si>
  <si>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</si>
  <si>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</si>
  <si>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</si>
  <si>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B.2.A.15.3.C) Collaborazioni coordinate e continuative sanitarie e sociosanitarie da privato</t>
  </si>
  <si>
    <t>BA1541</t>
  </si>
  <si>
    <t>B.2.A.16.6)  Costi per servizi sanitari - Mobilità internazionale passiva rilevata dalle ASL</t>
  </si>
  <si>
    <t>BA1542</t>
  </si>
  <si>
    <t>B.2.A.16.7) Costi per prestazioni sanitarie erogate da aziende sanitarie estere (fatturate direttamente)</t>
  </si>
  <si>
    <t>B.2.A.17) Costi GSA per differenziale saldo mobilità interregionale</t>
  </si>
  <si>
    <t>BA1601</t>
  </si>
  <si>
    <t>B.2.B.1.3.A)   Mensa dipendenti</t>
  </si>
  <si>
    <t>BA1602</t>
  </si>
  <si>
    <t>B.2.B.1.3.B)   Mensa degenti</t>
  </si>
  <si>
    <t>BA1831</t>
  </si>
  <si>
    <t>B.2.B.2.3.F) Altre Consulenze non sanitarie da privato -  in attuazione dell’art.79, comma 1 sexies lettera c), del D.L. 112/2008, convertito con legge 133/2008 e della legge 23 dicembre 2009 n. 191</t>
  </si>
  <si>
    <t>BA2061</t>
  </si>
  <si>
    <t>B.4.D)  Canoni di project financing</t>
  </si>
  <si>
    <t>B.4.E)  Locazioni e noleggi da Aziende sanitarie pubbliche della Regione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</si>
  <si>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</si>
  <si>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</si>
  <si>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</si>
  <si>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</si>
  <si>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</si>
  <si>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</si>
  <si>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</si>
  <si>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</si>
  <si>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</si>
  <si>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</si>
  <si>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</si>
  <si>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</si>
  <si>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</si>
  <si>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</si>
  <si>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</si>
  <si>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</si>
  <si>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</si>
  <si>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</si>
  <si>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</si>
  <si>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</si>
  <si>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</si>
  <si>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</si>
  <si>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</si>
  <si>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</si>
  <si>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</si>
  <si>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</si>
  <si>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</si>
  <si>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</si>
  <si>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</si>
  <si>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</si>
  <si>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</si>
  <si>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</si>
  <si>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</si>
  <si>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</si>
  <si>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</si>
  <si>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</si>
  <si>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</si>
  <si>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</si>
  <si>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</si>
  <si>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</si>
  <si>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</si>
  <si>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</si>
  <si>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</si>
  <si>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</si>
  <si>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</si>
  <si>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</si>
  <si>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</si>
  <si>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</si>
  <si>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BA2741</t>
  </si>
  <si>
    <t>B.14.A.5) Accantonamenti per franchigia assicurativa</t>
  </si>
  <si>
    <t>B.14.A.6)  Altri accantonamenti per rischi</t>
  </si>
  <si>
    <t>BA2751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</si>
  <si>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</si>
  <si>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</si>
  <si>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</si>
  <si>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BA2771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</si>
  <si>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</si>
  <si>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</si>
  <si>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</si>
  <si>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</si>
  <si>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</si>
  <si>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</si>
  <si>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</si>
  <si>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</si>
  <si>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</si>
  <si>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</si>
  <si>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</si>
  <si>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</si>
  <si>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</si>
  <si>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</si>
  <si>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</si>
  <si>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</si>
  <si>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</si>
  <si>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</si>
  <si>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 Acc. per Fondi integrativi pensione</t>
  </si>
  <si>
    <t>BA2884</t>
  </si>
  <si>
    <t>B.14.D.9)  Acc. Incentivi funzioni tecniche art. 113 D.lgs 50/2016</t>
  </si>
  <si>
    <t>B.14.D.10) Altri accantonamenti</t>
  </si>
  <si>
    <t>EA0051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</si>
  <si>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</si>
  <si>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</si>
  <si>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</si>
  <si>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</si>
  <si>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</si>
  <si>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</si>
  <si>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</si>
  <si>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</si>
  <si>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</si>
  <si>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</si>
  <si>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EA0461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</si>
  <si>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</si>
  <si>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</si>
  <si>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</si>
  <si>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</si>
  <si>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</si>
  <si>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</si>
  <si>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</si>
  <si>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</si>
  <si>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</si>
  <si>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</si>
  <si>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Totale imposte e tasse (Y)</t>
  </si>
  <si>
    <t>Colonna nella quale inserire i dati in €/unità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</si>
</sst>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5" formatCode="_-&quot;€&quot;\ * #,##0.00_-;\-&quot;€&quot;\ * #,##0.00_-;_-&quot;€&quot;\ * &quot;-&quot;??_-;_-@_-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0"/>
      <name val="MS Sans Serif"/>
      <family val="2"/>
    </font>
    <font>
      <b/>
      <i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</font>
    <font>
      <b/>
      <sz val="8.5"/>
      <name val="MS Sans Serif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3" fillId="2" borderId="1" applyNumberFormat="0" applyAlignment="0" applyProtection="0"/>
    <xf numFmtId="0" fontId="4" fillId="0" borderId="2" applyNumberFormat="0" applyFill="0" applyAlignment="0" applyProtection="0"/>
    <xf numFmtId="0" fontId="5" fillId="13" borderId="3" applyNumberFormat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0" fillId="1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8" fillId="0" borderId="0"/>
    <xf numFmtId="0" fontId="6" fillId="6" borderId="4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5" borderId="0" applyNumberFormat="0" applyBorder="0" applyAlignment="0" applyProtection="0"/>
    <xf numFmtId="167" fontId="7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8" fillId="0" borderId="0" xfId="77" applyAlignment="1">
      <alignment vertical="center"/>
    </xf>
    <xf numFmtId="0" fontId="8" fillId="20" borderId="0" xfId="77" applyFill="1" applyAlignment="1">
      <alignment vertical="center"/>
    </xf>
    <xf numFmtId="0" fontId="20" fillId="18" borderId="0" xfId="77" applyFont="1" applyFill="1" applyAlignment="1">
      <alignment horizontal="right" vertical="center"/>
    </xf>
    <xf numFmtId="0" fontId="20" fillId="18" borderId="0" xfId="77" applyFont="1" applyFill="1" applyAlignment="1">
      <alignment horizontal="center" vertical="center" wrapText="1"/>
    </xf>
    <xf numFmtId="0" fontId="21" fillId="18" borderId="0" xfId="77" applyFont="1" applyFill="1" applyAlignment="1">
      <alignment horizontal="center" vertical="center"/>
    </xf>
    <xf numFmtId="0" fontId="22" fillId="18" borderId="0" xfId="77" applyFont="1" applyFill="1" applyAlignment="1">
      <alignment horizontal="center" vertical="center" wrapText="1"/>
    </xf>
    <xf numFmtId="0" fontId="22" fillId="20" borderId="9" xfId="77" applyFont="1" applyFill="1" applyBorder="1" applyAlignment="1">
      <alignment vertical="center"/>
    </xf>
    <xf numFmtId="14" fontId="22" fillId="18" borderId="9" xfId="77" applyNumberFormat="1" applyFont="1" applyFill="1" applyBorder="1" applyAlignment="1" applyProtection="1">
      <alignment horizontal="center" vertical="center"/>
      <protection locked="0"/>
    </xf>
    <xf numFmtId="168" fontId="8" fillId="18" borderId="9" xfId="41" quotePrefix="1" applyNumberFormat="1" applyFont="1" applyFill="1" applyBorder="1" applyAlignment="1" applyProtection="1">
      <alignment vertical="center"/>
      <protection locked="0"/>
    </xf>
    <xf numFmtId="168" fontId="8" fillId="18" borderId="9" xfId="41" applyNumberFormat="1" applyFont="1" applyFill="1" applyBorder="1" applyAlignment="1" applyProtection="1">
      <alignment vertical="center"/>
      <protection locked="0"/>
    </xf>
    <xf numFmtId="168" fontId="8" fillId="21" borderId="9" xfId="41" quotePrefix="1" applyNumberFormat="1" applyFont="1" applyFill="1" applyBorder="1" applyAlignment="1" applyProtection="1">
      <alignment vertical="center"/>
      <protection locked="0"/>
    </xf>
    <xf numFmtId="168" fontId="8" fillId="21" borderId="9" xfId="41" applyNumberFormat="1" applyFont="1" applyFill="1" applyBorder="1" applyAlignment="1" applyProtection="1">
      <alignment vertical="center"/>
      <protection locked="0"/>
    </xf>
    <xf numFmtId="14" fontId="22" fillId="18" borderId="9" xfId="77" quotePrefix="1" applyNumberFormat="1" applyFont="1" applyFill="1" applyBorder="1" applyAlignment="1">
      <alignment horizontal="center" vertical="center"/>
    </xf>
    <xf numFmtId="49" fontId="8" fillId="19" borderId="11" xfId="77" applyNumberFormat="1" applyFill="1" applyBorder="1" applyAlignment="1" applyProtection="1">
      <alignment horizontal="center" vertical="center"/>
      <protection locked="0"/>
    </xf>
    <xf numFmtId="0" fontId="25" fillId="18" borderId="0" xfId="77" applyFont="1" applyFill="1" applyAlignment="1">
      <alignment horizontal="center" vertical="center" wrapText="1"/>
    </xf>
    <xf numFmtId="0" fontId="22" fillId="0" borderId="0" xfId="77" quotePrefix="1" applyFont="1" applyAlignment="1">
      <alignment horizontal="center" vertical="center" wrapText="1"/>
    </xf>
    <xf numFmtId="0" fontId="23" fillId="20" borderId="10" xfId="77" quotePrefix="1" applyFont="1" applyFill="1" applyBorder="1" applyAlignment="1">
      <alignment horizontal="center" vertical="center"/>
    </xf>
    <xf numFmtId="0" fontId="23" fillId="19" borderId="10" xfId="77" quotePrefix="1" applyFont="1" applyFill="1" applyBorder="1" applyAlignment="1">
      <alignment horizontal="center" vertical="center"/>
    </xf>
    <xf numFmtId="0" fontId="23" fillId="19" borderId="10" xfId="77" quotePrefix="1" applyFont="1" applyFill="1" applyBorder="1" applyAlignment="1">
      <alignment horizontal="center" vertical="center" wrapText="1"/>
    </xf>
    <xf numFmtId="0" fontId="22" fillId="18" borderId="0" xfId="77" applyFont="1" applyFill="1" applyAlignment="1">
      <alignment vertical="center"/>
    </xf>
    <xf numFmtId="0" fontId="8" fillId="18" borderId="0" xfId="77" quotePrefix="1" applyFill="1" applyAlignment="1">
      <alignment vertical="center"/>
    </xf>
    <xf numFmtId="0" fontId="22" fillId="0" borderId="0" xfId="77" quotePrefix="1" applyFont="1" applyAlignment="1">
      <alignment vertical="center"/>
    </xf>
    <xf numFmtId="0" fontId="22" fillId="18" borderId="9" xfId="77" quotePrefix="1" applyFont="1" applyFill="1" applyBorder="1" applyAlignment="1">
      <alignment vertical="center"/>
    </xf>
    <xf numFmtId="0" fontId="22" fillId="18" borderId="9" xfId="77" quotePrefix="1" applyFont="1" applyFill="1" applyBorder="1" applyAlignment="1">
      <alignment vertical="center" wrapText="1"/>
    </xf>
    <xf numFmtId="0" fontId="22" fillId="18" borderId="9" xfId="77" quotePrefix="1" applyFont="1" applyFill="1" applyBorder="1" applyAlignment="1" applyProtection="1">
      <alignment horizontal="center" vertical="center"/>
      <protection locked="0"/>
    </xf>
    <xf numFmtId="0" fontId="22" fillId="18" borderId="9" xfId="77" quotePrefix="1" applyFont="1" applyFill="1" applyBorder="1" applyAlignment="1">
      <alignment horizontal="center" vertical="center"/>
    </xf>
    <xf numFmtId="0" fontId="22" fillId="20" borderId="9" xfId="77" quotePrefix="1" applyFont="1" applyFill="1" applyBorder="1" applyAlignment="1">
      <alignment vertical="center"/>
    </xf>
  </cellXfs>
  <cellStyles count="100">
    <cellStyle name="20% - Colore 1 2" xfId="1" xr:uid="{00000000-0005-0000-0000-000000000000}"/>
    <cellStyle name="20% - Colore 2 2" xfId="2" xr:uid="{00000000-0005-0000-0000-000001000000}"/>
    <cellStyle name="20% - Colore 3 2" xfId="3" xr:uid="{00000000-0005-0000-0000-000002000000}"/>
    <cellStyle name="20% - Colore 4 2" xfId="4" xr:uid="{00000000-0005-0000-0000-000003000000}"/>
    <cellStyle name="20% - Colore 5 2" xfId="5" xr:uid="{00000000-0005-0000-0000-000004000000}"/>
    <cellStyle name="20% - Colore 6 2" xfId="6" xr:uid="{00000000-0005-0000-0000-000005000000}"/>
    <cellStyle name="40% - Colore 1 2" xfId="7" xr:uid="{00000000-0005-0000-0000-000006000000}"/>
    <cellStyle name="40% - Colore 2 2" xfId="8" xr:uid="{00000000-0005-0000-0000-000007000000}"/>
    <cellStyle name="40% - Colore 3 2" xfId="9" xr:uid="{00000000-0005-0000-0000-000008000000}"/>
    <cellStyle name="40% - Colore 4 2" xfId="10" xr:uid="{00000000-0005-0000-0000-000009000000}"/>
    <cellStyle name="40% - Colore 5 2" xfId="11" xr:uid="{00000000-0005-0000-0000-00000A000000}"/>
    <cellStyle name="40% - Colore 6 2" xfId="12" xr:uid="{00000000-0005-0000-0000-00000B000000}"/>
    <cellStyle name="60% - Colore 1 2" xfId="13" xr:uid="{00000000-0005-0000-0000-00000C000000}"/>
    <cellStyle name="60% - Colore 2 2" xfId="14" xr:uid="{00000000-0005-0000-0000-00000D000000}"/>
    <cellStyle name="60% - Colore 3 2" xfId="15" xr:uid="{00000000-0005-0000-0000-00000E000000}"/>
    <cellStyle name="60% - Colore 4 2" xfId="16" xr:uid="{00000000-0005-0000-0000-00000F000000}"/>
    <cellStyle name="60% - Colore 5 2" xfId="17" xr:uid="{00000000-0005-0000-0000-000010000000}"/>
    <cellStyle name="60% - Colore 6 2" xfId="18" xr:uid="{00000000-0005-0000-0000-000011000000}"/>
    <cellStyle name="Calcolo 2" xfId="19" xr:uid="{00000000-0005-0000-0000-000012000000}"/>
    <cellStyle name="Cella collegata 2" xfId="20" xr:uid="{00000000-0005-0000-0000-000013000000}"/>
    <cellStyle name="Cella da controllare 2" xfId="21" xr:uid="{00000000-0005-0000-0000-000014000000}"/>
    <cellStyle name="Colore 1 2" xfId="22" xr:uid="{00000000-0005-0000-0000-000015000000}"/>
    <cellStyle name="Colore 2 2" xfId="23" xr:uid="{00000000-0005-0000-0000-000016000000}"/>
    <cellStyle name="Colore 3 2" xfId="24" xr:uid="{00000000-0005-0000-0000-000017000000}"/>
    <cellStyle name="Colore 4 2" xfId="25" xr:uid="{00000000-0005-0000-0000-000018000000}"/>
    <cellStyle name="Colore 5 2" xfId="26" xr:uid="{00000000-0005-0000-0000-000019000000}"/>
    <cellStyle name="Colore 6 2" xfId="27" xr:uid="{00000000-0005-0000-0000-00001A000000}"/>
    <cellStyle name="Comma 2" xfId="28" xr:uid="{00000000-0005-0000-0000-00001B000000}"/>
    <cellStyle name="Euro" xfId="29" xr:uid="{00000000-0005-0000-0000-00001C000000}"/>
    <cellStyle name="Euro 2" xfId="30" xr:uid="{00000000-0005-0000-0000-00001D000000}"/>
    <cellStyle name="Euro 2 2" xfId="31" xr:uid="{00000000-0005-0000-0000-00001E000000}"/>
    <cellStyle name="Euro 2 3" xfId="32" xr:uid="{00000000-0005-0000-0000-00001F000000}"/>
    <cellStyle name="Euro 2 4" xfId="33" xr:uid="{00000000-0005-0000-0000-000020000000}"/>
    <cellStyle name="Euro 2 5" xfId="34" xr:uid="{00000000-0005-0000-0000-000021000000}"/>
    <cellStyle name="Euro 2 6" xfId="35" xr:uid="{00000000-0005-0000-0000-000022000000}"/>
    <cellStyle name="Euro 2 7" xfId="36" xr:uid="{00000000-0005-0000-0000-000023000000}"/>
    <cellStyle name="Euro 2 8" xfId="37" xr:uid="{00000000-0005-0000-0000-000024000000}"/>
    <cellStyle name="Euro 2 9" xfId="38" xr:uid="{00000000-0005-0000-0000-000025000000}"/>
    <cellStyle name="Migliaia (0)_ FILE PROVA" xfId="39" xr:uid="{00000000-0005-0000-0000-000027000000}"/>
    <cellStyle name="Migliaia [0] 2" xfId="40" xr:uid="{00000000-0005-0000-0000-000028000000}"/>
    <cellStyle name="Migliaia 2" xfId="41" xr:uid="{00000000-0005-0000-0000-000029000000}"/>
    <cellStyle name="Migliaia 2 2" xfId="42" xr:uid="{00000000-0005-0000-0000-00002A000000}"/>
    <cellStyle name="Migliaia 2 3" xfId="43" xr:uid="{00000000-0005-0000-0000-00002B000000}"/>
    <cellStyle name="Migliaia 2 4" xfId="99" xr:uid="{00000000-0005-0000-0000-00002C000000}"/>
    <cellStyle name="Migliaia 3" xfId="44" xr:uid="{00000000-0005-0000-0000-00002D000000}"/>
    <cellStyle name="Migliaia 4" xfId="45" xr:uid="{00000000-0005-0000-0000-00002E000000}"/>
    <cellStyle name="Migliaia 5" xfId="46" xr:uid="{00000000-0005-0000-0000-00002F000000}"/>
    <cellStyle name="Migliaia 6" xfId="47" xr:uid="{00000000-0005-0000-0000-000030000000}"/>
    <cellStyle name="Migliaia 7" xfId="48" xr:uid="{00000000-0005-0000-0000-000031000000}"/>
    <cellStyle name="Migliaia 7 2" xfId="49" xr:uid="{00000000-0005-0000-0000-000032000000}"/>
    <cellStyle name="Neutrale 2" xfId="50" xr:uid="{00000000-0005-0000-0000-000033000000}"/>
    <cellStyle name="Normal 2" xfId="51" xr:uid="{00000000-0005-0000-0000-000034000000}"/>
    <cellStyle name="Normal 2 2" xfId="52" xr:uid="{00000000-0005-0000-0000-000035000000}"/>
    <cellStyle name="Normal 2 3" xfId="53" xr:uid="{00000000-0005-0000-0000-000036000000}"/>
    <cellStyle name="Normal 2 4" xfId="54" xr:uid="{00000000-0005-0000-0000-000037000000}"/>
    <cellStyle name="Normal 2 5" xfId="55" xr:uid="{00000000-0005-0000-0000-000038000000}"/>
    <cellStyle name="Normal 2 6" xfId="56" xr:uid="{00000000-0005-0000-0000-000039000000}"/>
    <cellStyle name="Normal 2 7" xfId="57" xr:uid="{00000000-0005-0000-0000-00003A000000}"/>
    <cellStyle name="Normal 2 8" xfId="58" xr:uid="{00000000-0005-0000-0000-00003B000000}"/>
    <cellStyle name="Normal 2 9" xfId="59" xr:uid="{00000000-0005-0000-0000-00003C000000}"/>
    <cellStyle name="Normal_Sheet1 2" xfId="60" xr:uid="{00000000-0005-0000-0000-00003D000000}"/>
    <cellStyle name="Normale" xfId="0" builtinId="0"/>
    <cellStyle name="Normale 2" xfId="61" xr:uid="{00000000-0005-0000-0000-00003F000000}"/>
    <cellStyle name="Normale 2 2" xfId="62" xr:uid="{00000000-0005-0000-0000-000040000000}"/>
    <cellStyle name="Normale 2 3" xfId="63" xr:uid="{00000000-0005-0000-0000-000041000000}"/>
    <cellStyle name="Normale 2 4" xfId="64" xr:uid="{00000000-0005-0000-0000-000042000000}"/>
    <cellStyle name="Normale 2_Tabella A per consuntivo 2008" xfId="65" xr:uid="{00000000-0005-0000-0000-000043000000}"/>
    <cellStyle name="Normale 22" xfId="66" xr:uid="{00000000-0005-0000-0000-000044000000}"/>
    <cellStyle name="Normale 3" xfId="67" xr:uid="{00000000-0005-0000-0000-000045000000}"/>
    <cellStyle name="Normale 4" xfId="68" xr:uid="{00000000-0005-0000-0000-000046000000}"/>
    <cellStyle name="Normale 5" xfId="69" xr:uid="{00000000-0005-0000-0000-000047000000}"/>
    <cellStyle name="Normale 5 2" xfId="70" xr:uid="{00000000-0005-0000-0000-000048000000}"/>
    <cellStyle name="Normale 5 3" xfId="71" xr:uid="{00000000-0005-0000-0000-000049000000}"/>
    <cellStyle name="Normale 6" xfId="72" xr:uid="{00000000-0005-0000-0000-00004A000000}"/>
    <cellStyle name="Normale 6 2" xfId="73" xr:uid="{00000000-0005-0000-0000-00004B000000}"/>
    <cellStyle name="Normale 7" xfId="74" xr:uid="{00000000-0005-0000-0000-00004C000000}"/>
    <cellStyle name="Normale 8" xfId="75" xr:uid="{00000000-0005-0000-0000-00004D000000}"/>
    <cellStyle name="Normale 9" xfId="76" xr:uid="{00000000-0005-0000-0000-00004E000000}"/>
    <cellStyle name="Normale_Nuovo_CE_protetto_2009" xfId="77" xr:uid="{00000000-0005-0000-0000-00004F000000}"/>
    <cellStyle name="Nota 2" xfId="78" xr:uid="{00000000-0005-0000-0000-000051000000}"/>
    <cellStyle name="Percentuale 2" xfId="79" xr:uid="{00000000-0005-0000-0000-000052000000}"/>
    <cellStyle name="Percentuale 2 2" xfId="80" xr:uid="{00000000-0005-0000-0000-000053000000}"/>
    <cellStyle name="Percentuale 2 3" xfId="81" xr:uid="{00000000-0005-0000-0000-000054000000}"/>
    <cellStyle name="Percentuale 2 4" xfId="82" xr:uid="{00000000-0005-0000-0000-000055000000}"/>
    <cellStyle name="Percentuale 2 5" xfId="83" xr:uid="{00000000-0005-0000-0000-000056000000}"/>
    <cellStyle name="Percentuale 2 6" xfId="84" xr:uid="{00000000-0005-0000-0000-000057000000}"/>
    <cellStyle name="Percentuale 2 7" xfId="85" xr:uid="{00000000-0005-0000-0000-000058000000}"/>
    <cellStyle name="Percentuale 2 8" xfId="86" xr:uid="{00000000-0005-0000-0000-000059000000}"/>
    <cellStyle name="Percentuale 2 9" xfId="87" xr:uid="{00000000-0005-0000-0000-00005A000000}"/>
    <cellStyle name="Testo avviso 2" xfId="88" xr:uid="{00000000-0005-0000-0000-00005B000000}"/>
    <cellStyle name="Testo descrittivo 2" xfId="89" xr:uid="{00000000-0005-0000-0000-00005C000000}"/>
    <cellStyle name="Titolo 1 2" xfId="90" xr:uid="{00000000-0005-0000-0000-00005D000000}"/>
    <cellStyle name="Titolo 2 2" xfId="91" xr:uid="{00000000-0005-0000-0000-00005E000000}"/>
    <cellStyle name="Titolo 3 2" xfId="92" xr:uid="{00000000-0005-0000-0000-00005F000000}"/>
    <cellStyle name="Titolo 4 2" xfId="93" xr:uid="{00000000-0005-0000-0000-000060000000}"/>
    <cellStyle name="Titolo 5" xfId="94" xr:uid="{00000000-0005-0000-0000-000061000000}"/>
    <cellStyle name="Totale 2" xfId="95" xr:uid="{00000000-0005-0000-0000-000062000000}"/>
    <cellStyle name="Valore non valido 2" xfId="96" xr:uid="{00000000-0005-0000-0000-000063000000}"/>
    <cellStyle name="Valore valido 2" xfId="97" xr:uid="{00000000-0005-0000-0000-000064000000}"/>
    <cellStyle name="Valuta (0)_ FILE PROVA" xfId="98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361950</xdr:colOff>
      <xdr:row>2</xdr:row>
      <xdr:rowOff>28575</xdr:rowOff>
    </xdr:from>
    <xdr:to>
      <xdr:col>4</xdr:col>
      <xdr:colOff>361950</xdr:colOff>
      <xdr:row>2</xdr:row>
      <xdr:rowOff>238125</xdr:rowOff>
    </xdr:to>
    <xdr:sp macro="" textlink="">
      <xdr:nvSpPr>
        <xdr:cNvPr id="1088" name="Line 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ShapeType="1"/>
        </xdr:cNvSpPr>
      </xdr:nvSpPr>
      <xdr:spPr bwMode="auto">
        <a:xfrm>
          <a:off x="6362700" y="600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2</xdr:row>
      <xdr:rowOff>28575</xdr:rowOff>
    </xdr:from>
    <xdr:to>
      <xdr:col>5</xdr:col>
      <xdr:colOff>390525</xdr:colOff>
      <xdr:row>2</xdr:row>
      <xdr:rowOff>266700</xdr:rowOff>
    </xdr:to>
    <xdr:sp macro="" textlink="">
      <xdr:nvSpPr>
        <xdr:cNvPr id="1089" name="Line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ShapeType="1"/>
        </xdr:cNvSpPr>
      </xdr:nvSpPr>
      <xdr:spPr bwMode="auto">
        <a:xfrm>
          <a:off x="7096125" y="60007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590550</xdr:colOff>
      <xdr:row>1</xdr:row>
      <xdr:rowOff>381000</xdr:rowOff>
    </xdr:from>
    <xdr:to>
      <xdr:col>6</xdr:col>
      <xdr:colOff>590550</xdr:colOff>
      <xdr:row>2</xdr:row>
      <xdr:rowOff>257175</xdr:rowOff>
    </xdr:to>
    <xdr:sp macro="" textlink="">
      <xdr:nvSpPr>
        <xdr:cNvPr id="1090" name="Line 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ShapeType="1"/>
        </xdr:cNvSpPr>
      </xdr:nvSpPr>
      <xdr:spPr bwMode="auto">
        <a:xfrm>
          <a:off x="8134350" y="5524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nedrive-global.kpmg.com/E/Clienti%20Milano/Valutazioni/Finmeccanica/Princing/Elicotte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c/Documenti/SICILIA%20NEW%20NEW_luglio%202010/PIANO%20CONSOLIDAMENTO%2013-15/SICILIA/RS_tendenziale/CF/Clienti%20Milano/Valutazioni/Finmeccanica/Princing/Elicotter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ltipli"/>
      <sheetName val="Bloomberg"/>
      <sheetName val="Exchange rates"/>
      <sheetName val="Estimates"/>
      <sheetName val="Comparables"/>
      <sheetName val="Legenda"/>
      <sheetName val="Des"/>
      <sheetName val="P.O."/>
      <sheetName val="OOSS_T"/>
      <sheetName val="OOSS_DM"/>
      <sheetName val="Dip.stampa"/>
      <sheetName val="Rete"/>
      <sheetName val="P.O._T"/>
      <sheetName val="P.O._TT"/>
      <sheetName val="DM_UO_in servizio"/>
      <sheetName val="IN_SERVIZIO"/>
      <sheetName val="PL_Disciplina"/>
      <sheetName val="NEW_DM_IP_OST"/>
      <sheetName val="DM-NEW_Disciplina"/>
      <sheetName val="Coeff_DM_IP"/>
      <sheetName val="Coeff_DM"/>
      <sheetName val="Coeff_IP"/>
      <sheetName val="Ambulatoriale_T"/>
      <sheetName val="Ambulatoriale"/>
      <sheetName val="Servizi"/>
      <sheetName val="note"/>
      <sheetName val="Servizi_e_Altro"/>
      <sheetName val="CQRC"/>
      <sheetName val="RINNOVI CONTRATTUALI"/>
      <sheetName val="TETTO"/>
      <sheetName val="AD02_ASSEGNI NUCLEO FAMILIARE"/>
      <sheetName val="QUALIFICHE"/>
      <sheetName val="D_1.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Q661"/>
  <sheetViews>
    <sheetView tabSelected="1" topLeftCell="B1" zoomScaleNormal="100" zoomScaleSheetLayoutView="100" workbookViewId="0">
      <selection activeCell="P12" sqref="P12"/>
    </sheetView>
  </sheetViews>
  <sheetFormatPr defaultColWidth="9.140625" defaultRowHeight="12.75" x14ac:dyDescent="0.25"/>
  <cols>
    <col min="1" max="1" width="12.140625" style="1" hidden="1" customWidth="1"/>
    <col min="2" max="2" width="5.42578125" style="2" bestFit="1" customWidth="1"/>
    <col min="3" max="3" width="9.140625" style="1"/>
    <col min="4" max="4" width="75.42578125" style="1" bestFit="1" customWidth="1"/>
    <col min="5" max="5" width="10.5703125" style="1" customWidth="1"/>
    <col min="6" max="6" width="12.5703125" style="1" bestFit="1" customWidth="1"/>
    <col min="7" max="8" width="18.42578125" style="1" customWidth="1"/>
    <col min="9" max="16384" width="9.140625" style="1"/>
  </cols>
  <sheetData>
    <row r="1" spans="1:17" ht="13.5" thickBot="1" x14ac:dyDescent="0.3">
      <c r="C1" s="2"/>
      <c r="D1" s="3" t="s">
        <v>0</v>
      </c>
      <c r="E1" s="14"/>
      <c r="F1" s="2"/>
      <c r="G1" s="4"/>
      <c r="H1" s="4"/>
      <c r="I1" s="2"/>
      <c r="J1" s="2"/>
      <c r="K1" s="2"/>
      <c r="L1" s="2"/>
      <c r="M1" s="2"/>
      <c r="N1" s="2"/>
      <c r="O1" s="2"/>
      <c r="P1" s="2"/>
      <c r="Q1" s="2"/>
    </row>
    <row r="2" spans="1:17" ht="31.5" x14ac:dyDescent="0.25">
      <c r="C2" s="2"/>
      <c r="D2" s="5"/>
      <c r="E2" s="6" t="s">
        <v>1</v>
      </c>
      <c r="F2" s="6" t="s">
        <v>2</v>
      </c>
      <c r="G2" s="6" t="s">
        <v>1124</v>
      </c>
      <c r="H2" s="15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25">
      <c r="A3" s="16" t="s">
        <v>3</v>
      </c>
      <c r="B3" s="17" t="s">
        <v>4</v>
      </c>
      <c r="C3" s="18" t="s">
        <v>5</v>
      </c>
      <c r="D3" s="19" t="s">
        <v>6</v>
      </c>
      <c r="E3" s="2"/>
      <c r="F3" s="20"/>
      <c r="G3" s="21"/>
      <c r="H3" s="21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2">
        <v>1</v>
      </c>
      <c r="B4" s="7"/>
      <c r="C4" s="23" t="s">
        <v>7</v>
      </c>
      <c r="D4" s="24" t="s">
        <v>8</v>
      </c>
      <c r="E4" s="25">
        <v>2023</v>
      </c>
      <c r="F4" s="8">
        <v>45291</v>
      </c>
      <c r="G4" s="9"/>
      <c r="H4" s="11">
        <v>119248799</v>
      </c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22">
        <v>2</v>
      </c>
      <c r="B5" s="7"/>
      <c r="C5" s="23" t="s">
        <v>9</v>
      </c>
      <c r="D5" s="24" t="s">
        <v>10</v>
      </c>
      <c r="E5" s="26">
        <f>E4</f>
        <v>2023</v>
      </c>
      <c r="F5" s="8">
        <f>+F4</f>
        <v>45291</v>
      </c>
      <c r="G5" s="9"/>
      <c r="H5" s="11">
        <v>119248799</v>
      </c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22">
        <v>3</v>
      </c>
      <c r="B6" s="7"/>
      <c r="C6" s="23" t="s">
        <v>11</v>
      </c>
      <c r="D6" s="24" t="s">
        <v>12</v>
      </c>
      <c r="E6" s="26">
        <f t="shared" ref="E6:E69" si="0">E5</f>
        <v>2023</v>
      </c>
      <c r="F6" s="8">
        <f t="shared" ref="F6:F69" si="1">+F5</f>
        <v>45291</v>
      </c>
      <c r="G6" s="9"/>
      <c r="H6" s="11">
        <v>119169902</v>
      </c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22">
        <v>4</v>
      </c>
      <c r="B7" s="7"/>
      <c r="C7" s="23" t="s">
        <v>863</v>
      </c>
      <c r="D7" s="24" t="s">
        <v>864</v>
      </c>
      <c r="E7" s="26">
        <f t="shared" si="0"/>
        <v>2023</v>
      </c>
      <c r="F7" s="8">
        <f t="shared" si="1"/>
        <v>45291</v>
      </c>
      <c r="G7" s="10"/>
      <c r="H7" s="10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22">
        <v>5</v>
      </c>
      <c r="B8" s="7"/>
      <c r="C8" s="23" t="s">
        <v>865</v>
      </c>
      <c r="D8" s="24" t="s">
        <v>866</v>
      </c>
      <c r="E8" s="26">
        <f t="shared" si="0"/>
        <v>2023</v>
      </c>
      <c r="F8" s="8">
        <f t="shared" si="1"/>
        <v>45291</v>
      </c>
      <c r="G8" s="10"/>
      <c r="H8" s="10">
        <v>48271080</v>
      </c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22">
        <v>6</v>
      </c>
      <c r="B9" s="7"/>
      <c r="C9" s="23" t="s">
        <v>867</v>
      </c>
      <c r="D9" s="24" t="s">
        <v>868</v>
      </c>
      <c r="E9" s="26">
        <f t="shared" si="0"/>
        <v>2023</v>
      </c>
      <c r="F9" s="8">
        <f t="shared" si="1"/>
        <v>45291</v>
      </c>
      <c r="G9" s="10"/>
      <c r="H9" s="12">
        <v>70898822</v>
      </c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22">
        <v>7</v>
      </c>
      <c r="B10" s="7"/>
      <c r="C10" s="23" t="s">
        <v>869</v>
      </c>
      <c r="D10" s="24" t="s">
        <v>870</v>
      </c>
      <c r="E10" s="26">
        <f t="shared" si="0"/>
        <v>2023</v>
      </c>
      <c r="F10" s="8">
        <f t="shared" si="1"/>
        <v>45291</v>
      </c>
      <c r="G10" s="10"/>
      <c r="H10" s="10">
        <v>1625832</v>
      </c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22">
        <v>8</v>
      </c>
      <c r="B11" s="27"/>
      <c r="C11" s="23" t="s">
        <v>871</v>
      </c>
      <c r="D11" s="24" t="s">
        <v>872</v>
      </c>
      <c r="E11" s="26">
        <f t="shared" si="0"/>
        <v>2023</v>
      </c>
      <c r="F11" s="8">
        <f t="shared" si="1"/>
        <v>45291</v>
      </c>
      <c r="G11" s="10"/>
      <c r="H11" s="10">
        <v>69272990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22">
        <v>9</v>
      </c>
      <c r="B12" s="7"/>
      <c r="C12" s="23" t="s">
        <v>873</v>
      </c>
      <c r="D12" s="24" t="s">
        <v>874</v>
      </c>
      <c r="E12" s="26">
        <f t="shared" si="0"/>
        <v>2023</v>
      </c>
      <c r="F12" s="8">
        <f t="shared" si="1"/>
        <v>45291</v>
      </c>
      <c r="G12" s="10"/>
      <c r="H12" s="10">
        <v>0</v>
      </c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2">
        <v>10</v>
      </c>
      <c r="B13" s="7"/>
      <c r="C13" s="23" t="s">
        <v>13</v>
      </c>
      <c r="D13" s="24" t="s">
        <v>14</v>
      </c>
      <c r="E13" s="26">
        <f t="shared" si="0"/>
        <v>2023</v>
      </c>
      <c r="F13" s="8">
        <f t="shared" si="1"/>
        <v>45291</v>
      </c>
      <c r="G13" s="10"/>
      <c r="H13" s="10">
        <v>78897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22">
        <v>11</v>
      </c>
      <c r="B14" s="7"/>
      <c r="C14" s="23" t="s">
        <v>15</v>
      </c>
      <c r="D14" s="24" t="s">
        <v>16</v>
      </c>
      <c r="E14" s="26">
        <f t="shared" si="0"/>
        <v>2023</v>
      </c>
      <c r="F14" s="8">
        <f t="shared" si="1"/>
        <v>45291</v>
      </c>
      <c r="G14" s="10"/>
      <c r="H14" s="12">
        <v>0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22">
        <v>12</v>
      </c>
      <c r="B15" s="7"/>
      <c r="C15" s="23" t="s">
        <v>17</v>
      </c>
      <c r="D15" s="24" t="s">
        <v>18</v>
      </c>
      <c r="E15" s="26">
        <f t="shared" si="0"/>
        <v>2023</v>
      </c>
      <c r="F15" s="8">
        <f t="shared" si="1"/>
        <v>45291</v>
      </c>
      <c r="G15" s="10"/>
      <c r="H15" s="12">
        <v>0</v>
      </c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22">
        <v>13</v>
      </c>
      <c r="B16" s="7"/>
      <c r="C16" s="23" t="s">
        <v>19</v>
      </c>
      <c r="D16" s="24" t="s">
        <v>20</v>
      </c>
      <c r="E16" s="26">
        <f t="shared" si="0"/>
        <v>2023</v>
      </c>
      <c r="F16" s="8">
        <f t="shared" si="1"/>
        <v>45291</v>
      </c>
      <c r="G16" s="10"/>
      <c r="H16" s="10">
        <v>0</v>
      </c>
      <c r="I16" s="2"/>
      <c r="J16" s="2"/>
      <c r="K16" s="2"/>
      <c r="L16" s="2"/>
      <c r="M16" s="2"/>
      <c r="N16" s="2"/>
      <c r="O16" s="2"/>
      <c r="P16" s="2"/>
      <c r="Q16" s="2"/>
    </row>
    <row r="17" spans="1:17" ht="21" x14ac:dyDescent="0.25">
      <c r="A17" s="22">
        <v>14</v>
      </c>
      <c r="B17" s="27"/>
      <c r="C17" s="23" t="s">
        <v>21</v>
      </c>
      <c r="D17" s="24" t="s">
        <v>22</v>
      </c>
      <c r="E17" s="26">
        <f t="shared" si="0"/>
        <v>2023</v>
      </c>
      <c r="F17" s="8">
        <f t="shared" si="1"/>
        <v>45291</v>
      </c>
      <c r="G17" s="10"/>
      <c r="H17" s="10">
        <v>0</v>
      </c>
      <c r="I17" s="2"/>
      <c r="J17" s="2"/>
      <c r="K17" s="2"/>
      <c r="L17" s="2"/>
      <c r="M17" s="2"/>
      <c r="N17" s="2"/>
      <c r="O17" s="2"/>
      <c r="P17" s="2"/>
      <c r="Q17" s="2"/>
    </row>
    <row r="18" spans="1:17" ht="21" x14ac:dyDescent="0.25">
      <c r="A18" s="22">
        <v>15</v>
      </c>
      <c r="B18" s="7"/>
      <c r="C18" s="23" t="s">
        <v>23</v>
      </c>
      <c r="D18" s="24" t="s">
        <v>24</v>
      </c>
      <c r="E18" s="26">
        <f t="shared" si="0"/>
        <v>2023</v>
      </c>
      <c r="F18" s="8">
        <f t="shared" si="1"/>
        <v>45291</v>
      </c>
      <c r="G18" s="10"/>
      <c r="H18" s="10">
        <v>0</v>
      </c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22">
        <v>16</v>
      </c>
      <c r="B19" s="7"/>
      <c r="C19" s="23" t="s">
        <v>25</v>
      </c>
      <c r="D19" s="24" t="s">
        <v>26</v>
      </c>
      <c r="E19" s="26">
        <f t="shared" si="0"/>
        <v>2023</v>
      </c>
      <c r="F19" s="8">
        <f t="shared" si="1"/>
        <v>45291</v>
      </c>
      <c r="G19" s="10"/>
      <c r="H19" s="10">
        <v>0</v>
      </c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22">
        <v>17</v>
      </c>
      <c r="B20" s="7"/>
      <c r="C20" s="23" t="s">
        <v>27</v>
      </c>
      <c r="D20" s="24" t="s">
        <v>28</v>
      </c>
      <c r="E20" s="26">
        <f t="shared" si="0"/>
        <v>2023</v>
      </c>
      <c r="F20" s="8">
        <f t="shared" si="1"/>
        <v>45291</v>
      </c>
      <c r="G20" s="10"/>
      <c r="H20" s="12">
        <v>0</v>
      </c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22">
        <v>18</v>
      </c>
      <c r="B21" s="7" t="s">
        <v>29</v>
      </c>
      <c r="C21" s="23" t="s">
        <v>30</v>
      </c>
      <c r="D21" s="24" t="s">
        <v>31</v>
      </c>
      <c r="E21" s="26">
        <f t="shared" si="0"/>
        <v>2023</v>
      </c>
      <c r="F21" s="8">
        <f t="shared" si="1"/>
        <v>45291</v>
      </c>
      <c r="G21" s="10"/>
      <c r="H21" s="10">
        <v>0</v>
      </c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22">
        <v>19</v>
      </c>
      <c r="B22" s="27" t="s">
        <v>29</v>
      </c>
      <c r="C22" s="23" t="s">
        <v>32</v>
      </c>
      <c r="D22" s="24" t="s">
        <v>33</v>
      </c>
      <c r="E22" s="26">
        <f t="shared" si="0"/>
        <v>2023</v>
      </c>
      <c r="F22" s="8">
        <f t="shared" si="1"/>
        <v>45291</v>
      </c>
      <c r="G22" s="10"/>
      <c r="H22" s="10">
        <v>0</v>
      </c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22">
        <v>20</v>
      </c>
      <c r="B23" s="27"/>
      <c r="C23" s="23" t="s">
        <v>34</v>
      </c>
      <c r="D23" s="24" t="s">
        <v>875</v>
      </c>
      <c r="E23" s="26">
        <f t="shared" si="0"/>
        <v>2023</v>
      </c>
      <c r="F23" s="8">
        <f t="shared" si="1"/>
        <v>45291</v>
      </c>
      <c r="G23" s="10"/>
      <c r="H23" s="12">
        <v>0</v>
      </c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2">
        <v>21</v>
      </c>
      <c r="B24" s="27"/>
      <c r="C24" s="23" t="s">
        <v>876</v>
      </c>
      <c r="D24" s="24" t="s">
        <v>877</v>
      </c>
      <c r="E24" s="26">
        <f t="shared" si="0"/>
        <v>2023</v>
      </c>
      <c r="F24" s="8">
        <f t="shared" si="1"/>
        <v>45291</v>
      </c>
      <c r="G24" s="10"/>
      <c r="H24" s="10">
        <v>0</v>
      </c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22">
        <v>22</v>
      </c>
      <c r="B25" s="27"/>
      <c r="C25" s="23" t="s">
        <v>35</v>
      </c>
      <c r="D25" s="24" t="s">
        <v>878</v>
      </c>
      <c r="E25" s="26">
        <f t="shared" si="0"/>
        <v>2023</v>
      </c>
      <c r="F25" s="8">
        <f t="shared" si="1"/>
        <v>45291</v>
      </c>
      <c r="G25" s="10"/>
      <c r="H25" s="10">
        <v>0</v>
      </c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22">
        <v>23</v>
      </c>
      <c r="B26" s="27"/>
      <c r="C26" s="23" t="s">
        <v>36</v>
      </c>
      <c r="D26" s="24" t="s">
        <v>879</v>
      </c>
      <c r="E26" s="26">
        <f t="shared" si="0"/>
        <v>2023</v>
      </c>
      <c r="F26" s="8">
        <f t="shared" si="1"/>
        <v>45291</v>
      </c>
      <c r="G26" s="10"/>
      <c r="H26" s="10">
        <v>0</v>
      </c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22">
        <v>24</v>
      </c>
      <c r="B27" s="27"/>
      <c r="C27" s="23" t="s">
        <v>37</v>
      </c>
      <c r="D27" s="24" t="s">
        <v>880</v>
      </c>
      <c r="E27" s="26">
        <f t="shared" si="0"/>
        <v>2023</v>
      </c>
      <c r="F27" s="8">
        <f t="shared" si="1"/>
        <v>45291</v>
      </c>
      <c r="G27" s="10"/>
      <c r="H27" s="10">
        <v>0</v>
      </c>
      <c r="I27" s="2"/>
      <c r="J27" s="2"/>
      <c r="K27" s="2"/>
      <c r="L27" s="2"/>
      <c r="M27" s="2"/>
      <c r="N27" s="2"/>
      <c r="O27" s="2"/>
      <c r="P27" s="2"/>
      <c r="Q27" s="2"/>
    </row>
    <row r="28" spans="1:17" ht="21" x14ac:dyDescent="0.25">
      <c r="A28" s="22">
        <v>25</v>
      </c>
      <c r="B28" s="27"/>
      <c r="C28" s="23" t="s">
        <v>881</v>
      </c>
      <c r="D28" s="24" t="s">
        <v>882</v>
      </c>
      <c r="E28" s="26">
        <f t="shared" si="0"/>
        <v>2023</v>
      </c>
      <c r="F28" s="8">
        <f t="shared" si="1"/>
        <v>45291</v>
      </c>
      <c r="G28" s="10"/>
      <c r="H28" s="10">
        <v>0</v>
      </c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22">
        <v>26</v>
      </c>
      <c r="B29" s="27"/>
      <c r="C29" s="23" t="s">
        <v>38</v>
      </c>
      <c r="D29" s="24" t="s">
        <v>39</v>
      </c>
      <c r="E29" s="26">
        <f t="shared" si="0"/>
        <v>2023</v>
      </c>
      <c r="F29" s="8">
        <f t="shared" si="1"/>
        <v>45291</v>
      </c>
      <c r="G29" s="10"/>
      <c r="H29" s="12">
        <v>0</v>
      </c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22">
        <v>27</v>
      </c>
      <c r="B30" s="27"/>
      <c r="C30" s="23" t="s">
        <v>40</v>
      </c>
      <c r="D30" s="24" t="s">
        <v>41</v>
      </c>
      <c r="E30" s="26">
        <f t="shared" si="0"/>
        <v>2023</v>
      </c>
      <c r="F30" s="8">
        <f t="shared" si="1"/>
        <v>45291</v>
      </c>
      <c r="G30" s="10"/>
      <c r="H30" s="10">
        <v>0</v>
      </c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22">
        <v>28</v>
      </c>
      <c r="B31" s="27"/>
      <c r="C31" s="23" t="s">
        <v>42</v>
      </c>
      <c r="D31" s="24" t="s">
        <v>43</v>
      </c>
      <c r="E31" s="26">
        <f t="shared" si="0"/>
        <v>2023</v>
      </c>
      <c r="F31" s="8">
        <f t="shared" si="1"/>
        <v>45291</v>
      </c>
      <c r="G31" s="10"/>
      <c r="H31" s="10">
        <v>0</v>
      </c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22">
        <v>29</v>
      </c>
      <c r="B32" s="27"/>
      <c r="C32" s="23" t="s">
        <v>44</v>
      </c>
      <c r="D32" s="24" t="s">
        <v>45</v>
      </c>
      <c r="E32" s="26">
        <f t="shared" si="0"/>
        <v>2023</v>
      </c>
      <c r="F32" s="8">
        <f t="shared" si="1"/>
        <v>45291</v>
      </c>
      <c r="G32" s="10"/>
      <c r="H32" s="10">
        <v>0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22">
        <v>30</v>
      </c>
      <c r="B33" s="7"/>
      <c r="C33" s="23" t="s">
        <v>46</v>
      </c>
      <c r="D33" s="24" t="s">
        <v>47</v>
      </c>
      <c r="E33" s="26">
        <f t="shared" si="0"/>
        <v>2023</v>
      </c>
      <c r="F33" s="8">
        <f t="shared" si="1"/>
        <v>45291</v>
      </c>
      <c r="G33" s="10"/>
      <c r="H33" s="10">
        <v>0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2">
        <v>31</v>
      </c>
      <c r="B34" s="7"/>
      <c r="C34" s="23" t="s">
        <v>48</v>
      </c>
      <c r="D34" s="24" t="s">
        <v>49</v>
      </c>
      <c r="E34" s="26">
        <f t="shared" si="0"/>
        <v>2023</v>
      </c>
      <c r="F34" s="8">
        <f t="shared" si="1"/>
        <v>45291</v>
      </c>
      <c r="G34" s="10"/>
      <c r="H34" s="12">
        <v>0</v>
      </c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2">
        <v>32</v>
      </c>
      <c r="B35" s="27"/>
      <c r="C35" s="23" t="s">
        <v>50</v>
      </c>
      <c r="D35" s="24" t="s">
        <v>51</v>
      </c>
      <c r="E35" s="26">
        <f t="shared" si="0"/>
        <v>2023</v>
      </c>
      <c r="F35" s="8">
        <f t="shared" si="1"/>
        <v>45291</v>
      </c>
      <c r="G35" s="10"/>
      <c r="H35" s="12">
        <f>SUM(H36:H37)</f>
        <v>-2177352</v>
      </c>
      <c r="I35" s="2"/>
      <c r="J35" s="2"/>
      <c r="K35" s="2"/>
      <c r="L35" s="2"/>
      <c r="M35" s="2"/>
      <c r="N35" s="2"/>
      <c r="O35" s="2"/>
      <c r="P35" s="2"/>
      <c r="Q35" s="2"/>
    </row>
    <row r="36" spans="1:17" ht="21" x14ac:dyDescent="0.25">
      <c r="A36" s="22">
        <v>33</v>
      </c>
      <c r="B36" s="27"/>
      <c r="C36" s="23" t="s">
        <v>52</v>
      </c>
      <c r="D36" s="24" t="s">
        <v>53</v>
      </c>
      <c r="E36" s="26">
        <f t="shared" si="0"/>
        <v>2023</v>
      </c>
      <c r="F36" s="8">
        <f t="shared" si="1"/>
        <v>45291</v>
      </c>
      <c r="G36" s="10"/>
      <c r="H36" s="10">
        <v>-2177352</v>
      </c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2">
        <v>34</v>
      </c>
      <c r="B37" s="27"/>
      <c r="C37" s="23" t="s">
        <v>54</v>
      </c>
      <c r="D37" s="24" t="s">
        <v>55</v>
      </c>
      <c r="E37" s="26">
        <f t="shared" si="0"/>
        <v>2023</v>
      </c>
      <c r="F37" s="8">
        <f t="shared" si="1"/>
        <v>45291</v>
      </c>
      <c r="G37" s="10"/>
      <c r="H37" s="10">
        <v>0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2">
        <v>35</v>
      </c>
      <c r="B38" s="27"/>
      <c r="C38" s="23" t="s">
        <v>56</v>
      </c>
      <c r="D38" s="24" t="s">
        <v>883</v>
      </c>
      <c r="E38" s="26">
        <f t="shared" si="0"/>
        <v>2023</v>
      </c>
      <c r="F38" s="8">
        <f t="shared" si="1"/>
        <v>45291</v>
      </c>
      <c r="G38" s="10"/>
      <c r="H38" s="12">
        <v>2605369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21" x14ac:dyDescent="0.25">
      <c r="A39" s="22">
        <v>36</v>
      </c>
      <c r="B39" s="27"/>
      <c r="C39" s="23" t="s">
        <v>884</v>
      </c>
      <c r="D39" s="24" t="s">
        <v>885</v>
      </c>
      <c r="E39" s="26">
        <f t="shared" si="0"/>
        <v>2023</v>
      </c>
      <c r="F39" s="8">
        <f t="shared" si="1"/>
        <v>45291</v>
      </c>
      <c r="G39" s="10"/>
      <c r="H39" s="10">
        <v>745850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21" x14ac:dyDescent="0.25">
      <c r="A40" s="22">
        <v>37</v>
      </c>
      <c r="B40" s="27"/>
      <c r="C40" s="23" t="s">
        <v>57</v>
      </c>
      <c r="D40" s="24" t="s">
        <v>886</v>
      </c>
      <c r="E40" s="26">
        <f t="shared" si="0"/>
        <v>2023</v>
      </c>
      <c r="F40" s="8">
        <f t="shared" si="1"/>
        <v>45291</v>
      </c>
      <c r="G40" s="10"/>
      <c r="H40" s="10">
        <v>1509933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21" x14ac:dyDescent="0.25">
      <c r="A41" s="22">
        <v>38</v>
      </c>
      <c r="B41" s="27"/>
      <c r="C41" s="23" t="s">
        <v>58</v>
      </c>
      <c r="D41" s="24" t="s">
        <v>887</v>
      </c>
      <c r="E41" s="26">
        <f t="shared" si="0"/>
        <v>2023</v>
      </c>
      <c r="F41" s="8">
        <f t="shared" si="1"/>
        <v>45291</v>
      </c>
      <c r="G41" s="10"/>
      <c r="H41" s="10">
        <v>132667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2">
        <v>39</v>
      </c>
      <c r="B42" s="27"/>
      <c r="C42" s="23" t="s">
        <v>59</v>
      </c>
      <c r="D42" s="24" t="s">
        <v>888</v>
      </c>
      <c r="E42" s="26">
        <f t="shared" si="0"/>
        <v>2023</v>
      </c>
      <c r="F42" s="8">
        <f t="shared" si="1"/>
        <v>45291</v>
      </c>
      <c r="G42" s="10"/>
      <c r="H42" s="10">
        <v>216919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2">
        <v>40</v>
      </c>
      <c r="B43" s="27"/>
      <c r="C43" s="23" t="s">
        <v>60</v>
      </c>
      <c r="D43" s="24" t="s">
        <v>889</v>
      </c>
      <c r="E43" s="26">
        <f t="shared" si="0"/>
        <v>2023</v>
      </c>
      <c r="F43" s="8">
        <f t="shared" si="1"/>
        <v>45291</v>
      </c>
      <c r="G43" s="10"/>
      <c r="H43" s="10">
        <v>0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2">
        <v>41</v>
      </c>
      <c r="B44" s="27"/>
      <c r="C44" s="23" t="s">
        <v>61</v>
      </c>
      <c r="D44" s="24" t="s">
        <v>62</v>
      </c>
      <c r="E44" s="26">
        <f t="shared" si="0"/>
        <v>2023</v>
      </c>
      <c r="F44" s="8">
        <f t="shared" si="1"/>
        <v>45291</v>
      </c>
      <c r="G44" s="10"/>
      <c r="H44" s="12">
        <v>168479782</v>
      </c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2">
        <v>42</v>
      </c>
      <c r="B45" s="27"/>
      <c r="C45" s="23" t="s">
        <v>63</v>
      </c>
      <c r="D45" s="24" t="s">
        <v>64</v>
      </c>
      <c r="E45" s="26">
        <f t="shared" si="0"/>
        <v>2023</v>
      </c>
      <c r="F45" s="8">
        <f t="shared" si="1"/>
        <v>45291</v>
      </c>
      <c r="G45" s="10"/>
      <c r="H45" s="12">
        <v>164217603</v>
      </c>
      <c r="I45" s="2"/>
      <c r="J45" s="2"/>
      <c r="K45" s="2"/>
      <c r="L45" s="2"/>
      <c r="M45" s="2"/>
      <c r="N45" s="2"/>
      <c r="O45" s="2"/>
      <c r="P45" s="2"/>
      <c r="Q45" s="2"/>
    </row>
    <row r="46" spans="1:17" ht="21" x14ac:dyDescent="0.25">
      <c r="A46" s="22">
        <v>43</v>
      </c>
      <c r="B46" s="27" t="s">
        <v>29</v>
      </c>
      <c r="C46" s="23" t="s">
        <v>65</v>
      </c>
      <c r="D46" s="24" t="s">
        <v>66</v>
      </c>
      <c r="E46" s="26">
        <f t="shared" si="0"/>
        <v>2023</v>
      </c>
      <c r="F46" s="8">
        <f t="shared" si="1"/>
        <v>45291</v>
      </c>
      <c r="G46" s="10"/>
      <c r="H46" s="12">
        <v>161776368</v>
      </c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5">
      <c r="A47" s="22">
        <v>44</v>
      </c>
      <c r="B47" s="27" t="s">
        <v>29</v>
      </c>
      <c r="C47" s="23" t="s">
        <v>67</v>
      </c>
      <c r="D47" s="24" t="s">
        <v>68</v>
      </c>
      <c r="E47" s="26">
        <f t="shared" si="0"/>
        <v>2023</v>
      </c>
      <c r="F47" s="8">
        <f t="shared" si="1"/>
        <v>45291</v>
      </c>
      <c r="G47" s="10"/>
      <c r="H47" s="10">
        <v>74723263</v>
      </c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22">
        <v>45</v>
      </c>
      <c r="B48" s="7" t="s">
        <v>29</v>
      </c>
      <c r="C48" s="23" t="s">
        <v>69</v>
      </c>
      <c r="D48" s="24" t="s">
        <v>70</v>
      </c>
      <c r="E48" s="26">
        <f t="shared" si="0"/>
        <v>2023</v>
      </c>
      <c r="F48" s="8">
        <f t="shared" si="1"/>
        <v>45291</v>
      </c>
      <c r="G48" s="10"/>
      <c r="H48" s="10">
        <v>14455792</v>
      </c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25">
      <c r="A49" s="22">
        <v>46</v>
      </c>
      <c r="B49" s="27" t="s">
        <v>29</v>
      </c>
      <c r="C49" s="23" t="s">
        <v>890</v>
      </c>
      <c r="D49" s="24" t="s">
        <v>891</v>
      </c>
      <c r="E49" s="26">
        <f t="shared" si="0"/>
        <v>2023</v>
      </c>
      <c r="F49" s="8">
        <f t="shared" si="1"/>
        <v>45291</v>
      </c>
      <c r="G49" s="10"/>
      <c r="H49" s="10">
        <v>3302000</v>
      </c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5">
      <c r="A50" s="22">
        <v>47</v>
      </c>
      <c r="B50" s="27" t="s">
        <v>29</v>
      </c>
      <c r="C50" s="23" t="s">
        <v>71</v>
      </c>
      <c r="D50" s="24" t="s">
        <v>892</v>
      </c>
      <c r="E50" s="26">
        <f t="shared" si="0"/>
        <v>2023</v>
      </c>
      <c r="F50" s="8">
        <f t="shared" si="1"/>
        <v>45291</v>
      </c>
      <c r="G50" s="10"/>
      <c r="H50" s="10">
        <v>0</v>
      </c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25">
      <c r="A51" s="22">
        <v>48</v>
      </c>
      <c r="B51" s="27" t="s">
        <v>29</v>
      </c>
      <c r="C51" s="23" t="s">
        <v>72</v>
      </c>
      <c r="D51" s="24" t="s">
        <v>893</v>
      </c>
      <c r="E51" s="26">
        <f t="shared" si="0"/>
        <v>2023</v>
      </c>
      <c r="F51" s="8">
        <f t="shared" si="1"/>
        <v>45291</v>
      </c>
      <c r="G51" s="10"/>
      <c r="H51" s="10">
        <v>69119426</v>
      </c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5">
      <c r="A52" s="22">
        <v>49</v>
      </c>
      <c r="B52" s="27" t="s">
        <v>29</v>
      </c>
      <c r="C52" s="23" t="s">
        <v>73</v>
      </c>
      <c r="D52" s="24" t="s">
        <v>894</v>
      </c>
      <c r="E52" s="26">
        <f t="shared" si="0"/>
        <v>2023</v>
      </c>
      <c r="F52" s="8">
        <f t="shared" si="1"/>
        <v>45291</v>
      </c>
      <c r="G52" s="10"/>
      <c r="H52" s="10">
        <v>0</v>
      </c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22">
        <v>50</v>
      </c>
      <c r="B53" s="27" t="s">
        <v>29</v>
      </c>
      <c r="C53" s="23" t="s">
        <v>74</v>
      </c>
      <c r="D53" s="24" t="s">
        <v>895</v>
      </c>
      <c r="E53" s="26">
        <f t="shared" si="0"/>
        <v>2023</v>
      </c>
      <c r="F53" s="8">
        <f t="shared" si="1"/>
        <v>45291</v>
      </c>
      <c r="G53" s="10"/>
      <c r="H53" s="10">
        <v>0</v>
      </c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5">
      <c r="A54" s="22">
        <v>51</v>
      </c>
      <c r="B54" s="7" t="s">
        <v>29</v>
      </c>
      <c r="C54" s="23" t="s">
        <v>75</v>
      </c>
      <c r="D54" s="24" t="s">
        <v>896</v>
      </c>
      <c r="E54" s="26">
        <f t="shared" si="0"/>
        <v>2023</v>
      </c>
      <c r="F54" s="8">
        <f t="shared" si="1"/>
        <v>45291</v>
      </c>
      <c r="G54" s="10"/>
      <c r="H54" s="10">
        <v>0</v>
      </c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22">
        <v>52</v>
      </c>
      <c r="B55" s="7" t="s">
        <v>29</v>
      </c>
      <c r="C55" s="23" t="s">
        <v>76</v>
      </c>
      <c r="D55" s="24" t="s">
        <v>897</v>
      </c>
      <c r="E55" s="26">
        <f t="shared" si="0"/>
        <v>2023</v>
      </c>
      <c r="F55" s="8">
        <f t="shared" si="1"/>
        <v>45291</v>
      </c>
      <c r="G55" s="10"/>
      <c r="H55" s="10">
        <v>0</v>
      </c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22">
        <v>53</v>
      </c>
      <c r="B56" s="7" t="s">
        <v>29</v>
      </c>
      <c r="C56" s="23" t="s">
        <v>898</v>
      </c>
      <c r="D56" s="24" t="s">
        <v>899</v>
      </c>
      <c r="E56" s="26">
        <f t="shared" si="0"/>
        <v>2023</v>
      </c>
      <c r="F56" s="8">
        <f t="shared" si="1"/>
        <v>45291</v>
      </c>
      <c r="G56" s="10"/>
      <c r="H56" s="10">
        <v>0</v>
      </c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5">
      <c r="A57" s="22">
        <v>54</v>
      </c>
      <c r="B57" s="7" t="s">
        <v>29</v>
      </c>
      <c r="C57" s="23" t="s">
        <v>900</v>
      </c>
      <c r="D57" s="24" t="s">
        <v>901</v>
      </c>
      <c r="E57" s="26">
        <f t="shared" si="0"/>
        <v>2023</v>
      </c>
      <c r="F57" s="8">
        <f t="shared" si="1"/>
        <v>45291</v>
      </c>
      <c r="G57" s="10"/>
      <c r="H57" s="10">
        <v>0</v>
      </c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2">
        <v>55</v>
      </c>
      <c r="B58" s="7" t="s">
        <v>29</v>
      </c>
      <c r="C58" s="23" t="s">
        <v>902</v>
      </c>
      <c r="D58" s="24" t="s">
        <v>903</v>
      </c>
      <c r="E58" s="26">
        <f t="shared" si="0"/>
        <v>2023</v>
      </c>
      <c r="F58" s="8">
        <f t="shared" si="1"/>
        <v>45291</v>
      </c>
      <c r="G58" s="10"/>
      <c r="H58" s="10">
        <v>0</v>
      </c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5">
      <c r="A59" s="22">
        <v>56</v>
      </c>
      <c r="B59" s="7" t="s">
        <v>29</v>
      </c>
      <c r="C59" s="23" t="s">
        <v>904</v>
      </c>
      <c r="D59" s="24" t="s">
        <v>905</v>
      </c>
      <c r="E59" s="26">
        <f t="shared" si="0"/>
        <v>2023</v>
      </c>
      <c r="F59" s="8">
        <f t="shared" si="1"/>
        <v>45291</v>
      </c>
      <c r="G59" s="10"/>
      <c r="H59" s="10">
        <v>144899</v>
      </c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22">
        <v>57</v>
      </c>
      <c r="B60" s="27" t="s">
        <v>29</v>
      </c>
      <c r="C60" s="23" t="s">
        <v>906</v>
      </c>
      <c r="D60" s="24" t="s">
        <v>907</v>
      </c>
      <c r="E60" s="26">
        <f t="shared" si="0"/>
        <v>2023</v>
      </c>
      <c r="F60" s="8">
        <f t="shared" si="1"/>
        <v>45291</v>
      </c>
      <c r="G60" s="10"/>
      <c r="H60" s="10">
        <v>0</v>
      </c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5">
      <c r="A61" s="22">
        <v>58</v>
      </c>
      <c r="B61" s="27" t="s">
        <v>29</v>
      </c>
      <c r="C61" s="23" t="s">
        <v>77</v>
      </c>
      <c r="D61" s="24" t="s">
        <v>908</v>
      </c>
      <c r="E61" s="26">
        <f t="shared" si="0"/>
        <v>2023</v>
      </c>
      <c r="F61" s="8">
        <f t="shared" si="1"/>
        <v>45291</v>
      </c>
      <c r="G61" s="10"/>
      <c r="H61" s="10">
        <v>30988</v>
      </c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5">
      <c r="A62" s="22">
        <v>59</v>
      </c>
      <c r="B62" s="7"/>
      <c r="C62" s="23" t="s">
        <v>78</v>
      </c>
      <c r="D62" s="24" t="s">
        <v>909</v>
      </c>
      <c r="E62" s="26">
        <f t="shared" si="0"/>
        <v>2023</v>
      </c>
      <c r="F62" s="8">
        <f t="shared" si="1"/>
        <v>45291</v>
      </c>
      <c r="G62" s="10"/>
      <c r="H62" s="10">
        <v>16415</v>
      </c>
      <c r="I62" s="2"/>
      <c r="J62" s="2"/>
      <c r="K62" s="2"/>
      <c r="L62" s="2"/>
      <c r="M62" s="2"/>
      <c r="N62" s="2"/>
      <c r="O62" s="2"/>
      <c r="P62" s="2"/>
      <c r="Q62" s="2"/>
    </row>
    <row r="63" spans="1:17" ht="21" x14ac:dyDescent="0.25">
      <c r="A63" s="22">
        <v>60</v>
      </c>
      <c r="B63" s="7"/>
      <c r="C63" s="23" t="s">
        <v>79</v>
      </c>
      <c r="D63" s="24" t="s">
        <v>910</v>
      </c>
      <c r="E63" s="26">
        <f t="shared" si="0"/>
        <v>2023</v>
      </c>
      <c r="F63" s="8">
        <f t="shared" si="1"/>
        <v>45291</v>
      </c>
      <c r="G63" s="10"/>
      <c r="H63" s="12">
        <v>2424820</v>
      </c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5">
      <c r="A64" s="22">
        <v>61</v>
      </c>
      <c r="B64" s="7" t="s">
        <v>80</v>
      </c>
      <c r="C64" s="23" t="s">
        <v>81</v>
      </c>
      <c r="D64" s="24" t="s">
        <v>82</v>
      </c>
      <c r="E64" s="26">
        <f t="shared" si="0"/>
        <v>2023</v>
      </c>
      <c r="F64" s="8">
        <f t="shared" si="1"/>
        <v>45291</v>
      </c>
      <c r="G64" s="10"/>
      <c r="H64" s="10">
        <v>776738</v>
      </c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5">
      <c r="A65" s="22">
        <v>62</v>
      </c>
      <c r="B65" s="7" t="s">
        <v>80</v>
      </c>
      <c r="C65" s="23" t="s">
        <v>83</v>
      </c>
      <c r="D65" s="24" t="s">
        <v>84</v>
      </c>
      <c r="E65" s="26">
        <f t="shared" si="0"/>
        <v>2023</v>
      </c>
      <c r="F65" s="8">
        <f t="shared" si="1"/>
        <v>45291</v>
      </c>
      <c r="G65" s="10"/>
      <c r="H65" s="10">
        <v>487493</v>
      </c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5">
      <c r="A66" s="22">
        <v>63</v>
      </c>
      <c r="B66" s="7" t="s">
        <v>80</v>
      </c>
      <c r="C66" s="23" t="s">
        <v>911</v>
      </c>
      <c r="D66" s="24" t="s">
        <v>912</v>
      </c>
      <c r="E66" s="26">
        <f t="shared" si="0"/>
        <v>2023</v>
      </c>
      <c r="F66" s="8">
        <f t="shared" si="1"/>
        <v>45291</v>
      </c>
      <c r="G66" s="10"/>
      <c r="H66" s="10">
        <v>46865</v>
      </c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5">
      <c r="A67" s="22">
        <v>64</v>
      </c>
      <c r="B67" s="7" t="s">
        <v>85</v>
      </c>
      <c r="C67" s="23" t="s">
        <v>86</v>
      </c>
      <c r="D67" s="24" t="s">
        <v>913</v>
      </c>
      <c r="E67" s="26">
        <f t="shared" si="0"/>
        <v>2023</v>
      </c>
      <c r="F67" s="8">
        <f t="shared" si="1"/>
        <v>45291</v>
      </c>
      <c r="G67" s="10"/>
      <c r="H67" s="10">
        <v>0</v>
      </c>
      <c r="I67" s="2"/>
      <c r="J67" s="2"/>
      <c r="K67" s="2"/>
      <c r="L67" s="2"/>
      <c r="M67" s="2"/>
      <c r="N67" s="2"/>
      <c r="O67" s="2"/>
      <c r="P67" s="2"/>
      <c r="Q67" s="2"/>
    </row>
    <row r="68" spans="1:17" x14ac:dyDescent="0.25">
      <c r="A68" s="22">
        <v>65</v>
      </c>
      <c r="B68" s="7" t="s">
        <v>80</v>
      </c>
      <c r="C68" s="23" t="s">
        <v>87</v>
      </c>
      <c r="D68" s="24" t="s">
        <v>914</v>
      </c>
      <c r="E68" s="26">
        <f t="shared" si="0"/>
        <v>2023</v>
      </c>
      <c r="F68" s="8">
        <f t="shared" si="1"/>
        <v>45291</v>
      </c>
      <c r="G68" s="10"/>
      <c r="H68" s="10">
        <v>422824</v>
      </c>
      <c r="I68" s="2"/>
      <c r="J68" s="2"/>
      <c r="K68" s="2"/>
      <c r="L68" s="2"/>
      <c r="M68" s="2"/>
      <c r="N68" s="2"/>
      <c r="O68" s="2"/>
      <c r="P68" s="2"/>
      <c r="Q68" s="2"/>
    </row>
    <row r="69" spans="1:17" x14ac:dyDescent="0.25">
      <c r="A69" s="22">
        <v>66</v>
      </c>
      <c r="B69" s="7" t="s">
        <v>80</v>
      </c>
      <c r="C69" s="23" t="s">
        <v>88</v>
      </c>
      <c r="D69" s="24" t="s">
        <v>915</v>
      </c>
      <c r="E69" s="26">
        <f t="shared" si="0"/>
        <v>2023</v>
      </c>
      <c r="F69" s="8">
        <f t="shared" si="1"/>
        <v>45291</v>
      </c>
      <c r="G69" s="10"/>
      <c r="H69" s="10">
        <v>0</v>
      </c>
      <c r="I69" s="2"/>
      <c r="J69" s="2"/>
      <c r="K69" s="2"/>
      <c r="L69" s="2"/>
      <c r="M69" s="2"/>
      <c r="N69" s="2"/>
      <c r="O69" s="2"/>
      <c r="P69" s="2"/>
      <c r="Q69" s="2"/>
    </row>
    <row r="70" spans="1:17" x14ac:dyDescent="0.25">
      <c r="A70" s="22">
        <v>67</v>
      </c>
      <c r="B70" s="7" t="s">
        <v>80</v>
      </c>
      <c r="C70" s="23" t="s">
        <v>89</v>
      </c>
      <c r="D70" s="24" t="s">
        <v>916</v>
      </c>
      <c r="E70" s="26">
        <f t="shared" ref="E70:E133" si="2">E69</f>
        <v>2023</v>
      </c>
      <c r="F70" s="8">
        <f t="shared" ref="F70:F133" si="3">+F69</f>
        <v>45291</v>
      </c>
      <c r="G70" s="10"/>
      <c r="H70" s="10">
        <v>0</v>
      </c>
      <c r="I70" s="2"/>
      <c r="J70" s="2"/>
      <c r="K70" s="2"/>
      <c r="L70" s="2"/>
      <c r="M70" s="2"/>
      <c r="N70" s="2"/>
      <c r="O70" s="2"/>
      <c r="P70" s="2"/>
      <c r="Q70" s="2"/>
    </row>
    <row r="71" spans="1:17" x14ac:dyDescent="0.25">
      <c r="A71" s="22">
        <v>68</v>
      </c>
      <c r="B71" s="7" t="s">
        <v>80</v>
      </c>
      <c r="C71" s="23" t="s">
        <v>90</v>
      </c>
      <c r="D71" s="24" t="s">
        <v>917</v>
      </c>
      <c r="E71" s="26">
        <f t="shared" si="2"/>
        <v>2023</v>
      </c>
      <c r="F71" s="8">
        <f t="shared" si="3"/>
        <v>45291</v>
      </c>
      <c r="G71" s="10"/>
      <c r="H71" s="10">
        <v>0</v>
      </c>
      <c r="I71" s="2"/>
      <c r="J71" s="2"/>
      <c r="K71" s="2"/>
      <c r="L71" s="2"/>
      <c r="M71" s="2"/>
      <c r="N71" s="2"/>
      <c r="O71" s="2"/>
      <c r="P71" s="2"/>
      <c r="Q71" s="2"/>
    </row>
    <row r="72" spans="1:17" x14ac:dyDescent="0.25">
      <c r="A72" s="22">
        <v>69</v>
      </c>
      <c r="B72" s="27" t="s">
        <v>80</v>
      </c>
      <c r="C72" s="23" t="s">
        <v>91</v>
      </c>
      <c r="D72" s="24" t="s">
        <v>918</v>
      </c>
      <c r="E72" s="26">
        <f t="shared" si="2"/>
        <v>2023</v>
      </c>
      <c r="F72" s="8">
        <f t="shared" si="3"/>
        <v>45291</v>
      </c>
      <c r="G72" s="10"/>
      <c r="H72" s="10">
        <v>0</v>
      </c>
      <c r="I72" s="2"/>
      <c r="J72" s="2"/>
      <c r="K72" s="2"/>
      <c r="L72" s="2"/>
      <c r="M72" s="2"/>
      <c r="N72" s="2"/>
      <c r="O72" s="2"/>
      <c r="P72" s="2"/>
      <c r="Q72" s="2"/>
    </row>
    <row r="73" spans="1:17" x14ac:dyDescent="0.25">
      <c r="A73" s="22">
        <v>70</v>
      </c>
      <c r="B73" s="27" t="s">
        <v>85</v>
      </c>
      <c r="C73" s="23" t="s">
        <v>919</v>
      </c>
      <c r="D73" s="24" t="s">
        <v>920</v>
      </c>
      <c r="E73" s="26">
        <f t="shared" si="2"/>
        <v>2023</v>
      </c>
      <c r="F73" s="8">
        <f t="shared" si="3"/>
        <v>45291</v>
      </c>
      <c r="G73" s="10"/>
      <c r="H73" s="10">
        <v>0</v>
      </c>
      <c r="I73" s="2"/>
      <c r="J73" s="2"/>
      <c r="K73" s="2"/>
      <c r="L73" s="2"/>
      <c r="M73" s="2"/>
      <c r="N73" s="2"/>
      <c r="O73" s="2"/>
      <c r="P73" s="2"/>
      <c r="Q73" s="2"/>
    </row>
    <row r="74" spans="1:17" x14ac:dyDescent="0.25">
      <c r="A74" s="22">
        <v>71</v>
      </c>
      <c r="B74" s="27" t="s">
        <v>85</v>
      </c>
      <c r="C74" s="23" t="s">
        <v>921</v>
      </c>
      <c r="D74" s="24" t="s">
        <v>922</v>
      </c>
      <c r="E74" s="26">
        <f t="shared" si="2"/>
        <v>2023</v>
      </c>
      <c r="F74" s="8">
        <f t="shared" si="3"/>
        <v>45291</v>
      </c>
      <c r="G74" s="10"/>
      <c r="H74" s="10">
        <v>0</v>
      </c>
      <c r="I74" s="2"/>
      <c r="J74" s="2"/>
      <c r="K74" s="2"/>
      <c r="L74" s="2"/>
      <c r="M74" s="2"/>
      <c r="N74" s="2"/>
      <c r="O74" s="2"/>
      <c r="P74" s="2"/>
      <c r="Q74" s="2"/>
    </row>
    <row r="75" spans="1:17" x14ac:dyDescent="0.25">
      <c r="A75" s="22">
        <v>72</v>
      </c>
      <c r="B75" s="27" t="s">
        <v>80</v>
      </c>
      <c r="C75" s="23" t="s">
        <v>92</v>
      </c>
      <c r="D75" s="24" t="s">
        <v>923</v>
      </c>
      <c r="E75" s="26">
        <f t="shared" si="2"/>
        <v>2023</v>
      </c>
      <c r="F75" s="8">
        <f t="shared" si="3"/>
        <v>45291</v>
      </c>
      <c r="G75" s="10"/>
      <c r="H75" s="10">
        <v>0</v>
      </c>
      <c r="I75" s="2"/>
      <c r="J75" s="2"/>
      <c r="K75" s="2"/>
      <c r="L75" s="2"/>
      <c r="M75" s="2"/>
      <c r="N75" s="2"/>
      <c r="O75" s="2"/>
      <c r="P75" s="2"/>
      <c r="Q75" s="2"/>
    </row>
    <row r="76" spans="1:17" x14ac:dyDescent="0.25">
      <c r="A76" s="22">
        <v>73</v>
      </c>
      <c r="B76" s="7" t="s">
        <v>80</v>
      </c>
      <c r="C76" s="23" t="s">
        <v>93</v>
      </c>
      <c r="D76" s="24" t="s">
        <v>924</v>
      </c>
      <c r="E76" s="26">
        <f t="shared" si="2"/>
        <v>2023</v>
      </c>
      <c r="F76" s="8">
        <f t="shared" si="3"/>
        <v>45291</v>
      </c>
      <c r="G76" s="10"/>
      <c r="H76" s="10">
        <v>0</v>
      </c>
      <c r="I76" s="2"/>
      <c r="J76" s="2"/>
      <c r="K76" s="2"/>
      <c r="L76" s="2"/>
      <c r="M76" s="2"/>
      <c r="N76" s="2"/>
      <c r="O76" s="2"/>
      <c r="P76" s="2"/>
      <c r="Q76" s="2"/>
    </row>
    <row r="77" spans="1:17" ht="21" x14ac:dyDescent="0.25">
      <c r="A77" s="22">
        <v>74</v>
      </c>
      <c r="B77" s="7" t="s">
        <v>80</v>
      </c>
      <c r="C77" s="23" t="s">
        <v>925</v>
      </c>
      <c r="D77" s="24" t="s">
        <v>926</v>
      </c>
      <c r="E77" s="26">
        <f t="shared" si="2"/>
        <v>2023</v>
      </c>
      <c r="F77" s="8">
        <f t="shared" si="3"/>
        <v>45291</v>
      </c>
      <c r="G77" s="10"/>
      <c r="H77" s="10">
        <v>0</v>
      </c>
      <c r="I77" s="2"/>
      <c r="J77" s="2"/>
      <c r="K77" s="2"/>
      <c r="L77" s="2"/>
      <c r="M77" s="2"/>
      <c r="N77" s="2"/>
      <c r="O77" s="2"/>
      <c r="P77" s="2"/>
      <c r="Q77" s="2"/>
    </row>
    <row r="78" spans="1:17" ht="21" x14ac:dyDescent="0.25">
      <c r="A78" s="22">
        <v>75</v>
      </c>
      <c r="B78" s="7" t="s">
        <v>85</v>
      </c>
      <c r="C78" s="23" t="s">
        <v>94</v>
      </c>
      <c r="D78" s="24" t="s">
        <v>927</v>
      </c>
      <c r="E78" s="26">
        <f t="shared" si="2"/>
        <v>2023</v>
      </c>
      <c r="F78" s="8">
        <f t="shared" si="3"/>
        <v>45291</v>
      </c>
      <c r="G78" s="10"/>
      <c r="H78" s="12">
        <v>0</v>
      </c>
      <c r="I78" s="2"/>
      <c r="J78" s="2"/>
      <c r="K78" s="2"/>
      <c r="L78" s="2"/>
      <c r="M78" s="2"/>
      <c r="N78" s="2"/>
      <c r="O78" s="2"/>
      <c r="P78" s="2"/>
      <c r="Q78" s="2"/>
    </row>
    <row r="79" spans="1:17" x14ac:dyDescent="0.25">
      <c r="A79" s="22">
        <v>76</v>
      </c>
      <c r="B79" s="7" t="s">
        <v>85</v>
      </c>
      <c r="C79" s="23" t="s">
        <v>95</v>
      </c>
      <c r="D79" s="24" t="s">
        <v>928</v>
      </c>
      <c r="E79" s="26">
        <f t="shared" si="2"/>
        <v>2023</v>
      </c>
      <c r="F79" s="8">
        <f t="shared" si="3"/>
        <v>45291</v>
      </c>
      <c r="G79" s="10"/>
      <c r="H79" s="10">
        <v>0</v>
      </c>
      <c r="I79" s="2"/>
      <c r="J79" s="2"/>
      <c r="K79" s="2"/>
      <c r="L79" s="2"/>
      <c r="M79" s="2"/>
      <c r="N79" s="2"/>
      <c r="O79" s="2"/>
      <c r="P79" s="2"/>
      <c r="Q79" s="2"/>
    </row>
    <row r="80" spans="1:17" ht="21" x14ac:dyDescent="0.25">
      <c r="A80" s="22">
        <v>77</v>
      </c>
      <c r="B80" s="27" t="s">
        <v>85</v>
      </c>
      <c r="C80" s="23" t="s">
        <v>96</v>
      </c>
      <c r="D80" s="24" t="s">
        <v>929</v>
      </c>
      <c r="E80" s="26">
        <f t="shared" si="2"/>
        <v>2023</v>
      </c>
      <c r="F80" s="8">
        <f t="shared" si="3"/>
        <v>45291</v>
      </c>
      <c r="G80" s="10"/>
      <c r="H80" s="10">
        <v>0</v>
      </c>
      <c r="I80" s="2"/>
      <c r="J80" s="2"/>
      <c r="K80" s="2"/>
      <c r="L80" s="2"/>
      <c r="M80" s="2"/>
      <c r="N80" s="2"/>
      <c r="O80" s="2"/>
      <c r="P80" s="2"/>
      <c r="Q80" s="2"/>
    </row>
    <row r="81" spans="1:17" x14ac:dyDescent="0.25">
      <c r="A81" s="22">
        <v>78</v>
      </c>
      <c r="B81" s="27"/>
      <c r="C81" s="23" t="s">
        <v>97</v>
      </c>
      <c r="D81" s="24" t="s">
        <v>930</v>
      </c>
      <c r="E81" s="26">
        <f t="shared" si="2"/>
        <v>2023</v>
      </c>
      <c r="F81" s="8">
        <f t="shared" si="3"/>
        <v>45291</v>
      </c>
      <c r="G81" s="10"/>
      <c r="H81" s="10">
        <v>690900</v>
      </c>
      <c r="I81" s="2"/>
      <c r="J81" s="2"/>
      <c r="K81" s="2"/>
      <c r="L81" s="2"/>
      <c r="M81" s="2"/>
      <c r="N81" s="2"/>
      <c r="O81" s="2"/>
      <c r="P81" s="2"/>
      <c r="Q81" s="2"/>
    </row>
    <row r="82" spans="1:17" ht="21" x14ac:dyDescent="0.25">
      <c r="A82" s="22">
        <v>79</v>
      </c>
      <c r="B82" s="27" t="s">
        <v>29</v>
      </c>
      <c r="C82" s="23" t="s">
        <v>931</v>
      </c>
      <c r="D82" s="24" t="s">
        <v>932</v>
      </c>
      <c r="E82" s="26">
        <f t="shared" si="2"/>
        <v>2023</v>
      </c>
      <c r="F82" s="8">
        <f t="shared" si="3"/>
        <v>45291</v>
      </c>
      <c r="G82" s="10"/>
      <c r="H82" s="10">
        <v>0</v>
      </c>
      <c r="I82" s="2"/>
      <c r="J82" s="2"/>
      <c r="K82" s="2"/>
      <c r="L82" s="2"/>
      <c r="M82" s="2"/>
      <c r="N82" s="2"/>
      <c r="O82" s="2"/>
      <c r="P82" s="2"/>
      <c r="Q82" s="2"/>
    </row>
    <row r="83" spans="1:17" ht="21" x14ac:dyDescent="0.25">
      <c r="A83" s="22">
        <v>80</v>
      </c>
      <c r="B83" s="7" t="s">
        <v>85</v>
      </c>
      <c r="C83" s="23" t="s">
        <v>933</v>
      </c>
      <c r="D83" s="24" t="s">
        <v>934</v>
      </c>
      <c r="E83" s="26">
        <f t="shared" si="2"/>
        <v>2023</v>
      </c>
      <c r="F83" s="8">
        <f t="shared" si="3"/>
        <v>45291</v>
      </c>
      <c r="G83" s="10"/>
      <c r="H83" s="10">
        <v>0</v>
      </c>
      <c r="I83" s="2"/>
      <c r="J83" s="2"/>
      <c r="K83" s="2"/>
      <c r="L83" s="2"/>
      <c r="M83" s="2"/>
      <c r="N83" s="2"/>
      <c r="O83" s="2"/>
      <c r="P83" s="2"/>
      <c r="Q83" s="2"/>
    </row>
    <row r="84" spans="1:17" ht="21" x14ac:dyDescent="0.25">
      <c r="A84" s="22">
        <v>81</v>
      </c>
      <c r="B84" s="7" t="s">
        <v>80</v>
      </c>
      <c r="C84" s="23" t="s">
        <v>98</v>
      </c>
      <c r="D84" s="24" t="s">
        <v>99</v>
      </c>
      <c r="E84" s="26">
        <f t="shared" si="2"/>
        <v>2023</v>
      </c>
      <c r="F84" s="8">
        <f t="shared" si="3"/>
        <v>45291</v>
      </c>
      <c r="G84" s="10"/>
      <c r="H84" s="12">
        <v>0</v>
      </c>
      <c r="I84" s="2"/>
      <c r="J84" s="2"/>
      <c r="K84" s="2"/>
      <c r="L84" s="2"/>
      <c r="M84" s="2"/>
      <c r="N84" s="2"/>
      <c r="O84" s="2"/>
      <c r="P84" s="2"/>
      <c r="Q84" s="2"/>
    </row>
    <row r="85" spans="1:17" x14ac:dyDescent="0.25">
      <c r="A85" s="22">
        <v>82</v>
      </c>
      <c r="B85" s="7" t="s">
        <v>80</v>
      </c>
      <c r="C85" s="23" t="s">
        <v>100</v>
      </c>
      <c r="D85" s="24" t="s">
        <v>101</v>
      </c>
      <c r="E85" s="26">
        <f t="shared" si="2"/>
        <v>2023</v>
      </c>
      <c r="F85" s="8">
        <f t="shared" si="3"/>
        <v>45291</v>
      </c>
      <c r="G85" s="10"/>
      <c r="H85" s="10">
        <v>0</v>
      </c>
      <c r="I85" s="2"/>
      <c r="J85" s="2"/>
      <c r="K85" s="2"/>
      <c r="L85" s="2"/>
      <c r="M85" s="2"/>
      <c r="N85" s="2"/>
      <c r="O85" s="2"/>
      <c r="P85" s="2"/>
      <c r="Q85" s="2"/>
    </row>
    <row r="86" spans="1:17" x14ac:dyDescent="0.25">
      <c r="A86" s="22">
        <v>83</v>
      </c>
      <c r="B86" s="7" t="s">
        <v>80</v>
      </c>
      <c r="C86" s="23" t="s">
        <v>102</v>
      </c>
      <c r="D86" s="24" t="s">
        <v>103</v>
      </c>
      <c r="E86" s="26">
        <f t="shared" si="2"/>
        <v>2023</v>
      </c>
      <c r="F86" s="8">
        <f t="shared" si="3"/>
        <v>45291</v>
      </c>
      <c r="G86" s="10"/>
      <c r="H86" s="10">
        <v>0</v>
      </c>
      <c r="I86" s="2"/>
      <c r="J86" s="2"/>
      <c r="K86" s="2"/>
      <c r="L86" s="2"/>
      <c r="M86" s="2"/>
      <c r="N86" s="2"/>
      <c r="O86" s="2"/>
      <c r="P86" s="2"/>
      <c r="Q86" s="2"/>
    </row>
    <row r="87" spans="1:17" ht="21" x14ac:dyDescent="0.25">
      <c r="A87" s="22">
        <v>84</v>
      </c>
      <c r="B87" s="7" t="s">
        <v>80</v>
      </c>
      <c r="C87" s="23" t="s">
        <v>935</v>
      </c>
      <c r="D87" s="24" t="s">
        <v>936</v>
      </c>
      <c r="E87" s="26">
        <f t="shared" si="2"/>
        <v>2023</v>
      </c>
      <c r="F87" s="8">
        <f t="shared" si="3"/>
        <v>45291</v>
      </c>
      <c r="G87" s="10"/>
      <c r="H87" s="10">
        <v>0</v>
      </c>
      <c r="I87" s="2"/>
      <c r="J87" s="2"/>
      <c r="K87" s="2"/>
      <c r="L87" s="2"/>
      <c r="M87" s="2"/>
      <c r="N87" s="2"/>
      <c r="O87" s="2"/>
      <c r="P87" s="2"/>
      <c r="Q87" s="2"/>
    </row>
    <row r="88" spans="1:17" x14ac:dyDescent="0.25">
      <c r="A88" s="22">
        <v>85</v>
      </c>
      <c r="B88" s="7" t="s">
        <v>80</v>
      </c>
      <c r="C88" s="23" t="s">
        <v>104</v>
      </c>
      <c r="D88" s="24" t="s">
        <v>937</v>
      </c>
      <c r="E88" s="26">
        <f t="shared" si="2"/>
        <v>2023</v>
      </c>
      <c r="F88" s="8">
        <f t="shared" si="3"/>
        <v>45291</v>
      </c>
      <c r="G88" s="10"/>
      <c r="H88" s="10">
        <v>0</v>
      </c>
      <c r="I88" s="2"/>
      <c r="J88" s="2"/>
      <c r="K88" s="2"/>
      <c r="L88" s="2"/>
      <c r="M88" s="2"/>
      <c r="N88" s="2"/>
      <c r="O88" s="2"/>
      <c r="P88" s="2"/>
      <c r="Q88" s="2"/>
    </row>
    <row r="89" spans="1:17" ht="21" x14ac:dyDescent="0.25">
      <c r="A89" s="22">
        <v>86</v>
      </c>
      <c r="B89" s="7" t="s">
        <v>80</v>
      </c>
      <c r="C89" s="23" t="s">
        <v>105</v>
      </c>
      <c r="D89" s="24" t="s">
        <v>938</v>
      </c>
      <c r="E89" s="26">
        <f t="shared" si="2"/>
        <v>2023</v>
      </c>
      <c r="F89" s="8">
        <f t="shared" si="3"/>
        <v>45291</v>
      </c>
      <c r="G89" s="10"/>
      <c r="H89" s="10">
        <v>0</v>
      </c>
      <c r="I89" s="2"/>
      <c r="J89" s="2"/>
      <c r="K89" s="2"/>
      <c r="L89" s="2"/>
      <c r="M89" s="2"/>
      <c r="N89" s="2"/>
      <c r="O89" s="2"/>
      <c r="P89" s="2"/>
      <c r="Q89" s="2"/>
    </row>
    <row r="90" spans="1:17" x14ac:dyDescent="0.25">
      <c r="A90" s="22">
        <v>87</v>
      </c>
      <c r="B90" s="7"/>
      <c r="C90" s="23" t="s">
        <v>106</v>
      </c>
      <c r="D90" s="24" t="s">
        <v>107</v>
      </c>
      <c r="E90" s="26">
        <f t="shared" si="2"/>
        <v>2023</v>
      </c>
      <c r="F90" s="8">
        <f t="shared" si="3"/>
        <v>45291</v>
      </c>
      <c r="G90" s="10"/>
      <c r="H90" s="10">
        <v>1384693</v>
      </c>
      <c r="I90" s="2"/>
      <c r="J90" s="2"/>
      <c r="K90" s="2"/>
      <c r="L90" s="2"/>
      <c r="M90" s="2"/>
      <c r="N90" s="2"/>
      <c r="O90" s="2"/>
      <c r="P90" s="2"/>
      <c r="Q90" s="2"/>
    </row>
    <row r="91" spans="1:17" x14ac:dyDescent="0.25">
      <c r="A91" s="22">
        <v>88</v>
      </c>
      <c r="B91" s="7"/>
      <c r="C91" s="23" t="s">
        <v>108</v>
      </c>
      <c r="D91" s="24" t="s">
        <v>109</v>
      </c>
      <c r="E91" s="26">
        <f t="shared" si="2"/>
        <v>2023</v>
      </c>
      <c r="F91" s="8">
        <f t="shared" si="3"/>
        <v>45291</v>
      </c>
      <c r="G91" s="10"/>
      <c r="H91" s="12">
        <v>2877486</v>
      </c>
      <c r="I91" s="2"/>
      <c r="J91" s="2"/>
      <c r="K91" s="2"/>
      <c r="L91" s="2"/>
      <c r="M91" s="2"/>
      <c r="N91" s="2"/>
      <c r="O91" s="2"/>
      <c r="P91" s="2"/>
      <c r="Q91" s="2"/>
    </row>
    <row r="92" spans="1:17" x14ac:dyDescent="0.25">
      <c r="A92" s="22">
        <v>89</v>
      </c>
      <c r="B92" s="7"/>
      <c r="C92" s="23" t="s">
        <v>110</v>
      </c>
      <c r="D92" s="24" t="s">
        <v>111</v>
      </c>
      <c r="E92" s="26">
        <f t="shared" si="2"/>
        <v>2023</v>
      </c>
      <c r="F92" s="8">
        <f t="shared" si="3"/>
        <v>45291</v>
      </c>
      <c r="G92" s="10"/>
      <c r="H92" s="10">
        <v>252751</v>
      </c>
      <c r="I92" s="2"/>
      <c r="J92" s="2"/>
      <c r="K92" s="2"/>
      <c r="L92" s="2"/>
      <c r="M92" s="2"/>
      <c r="N92" s="2"/>
      <c r="O92" s="2"/>
      <c r="P92" s="2"/>
      <c r="Q92" s="2"/>
    </row>
    <row r="93" spans="1:17" x14ac:dyDescent="0.25">
      <c r="A93" s="22">
        <v>90</v>
      </c>
      <c r="B93" s="7"/>
      <c r="C93" s="23" t="s">
        <v>112</v>
      </c>
      <c r="D93" s="24" t="s">
        <v>113</v>
      </c>
      <c r="E93" s="26">
        <f t="shared" si="2"/>
        <v>2023</v>
      </c>
      <c r="F93" s="8">
        <f t="shared" si="3"/>
        <v>45291</v>
      </c>
      <c r="G93" s="10"/>
      <c r="H93" s="10">
        <v>2516330</v>
      </c>
      <c r="I93" s="2"/>
      <c r="J93" s="2"/>
      <c r="K93" s="2"/>
      <c r="L93" s="2"/>
      <c r="M93" s="2"/>
      <c r="N93" s="2"/>
      <c r="O93" s="2"/>
      <c r="P93" s="2"/>
      <c r="Q93" s="2"/>
    </row>
    <row r="94" spans="1:17" x14ac:dyDescent="0.25">
      <c r="A94" s="22">
        <v>91</v>
      </c>
      <c r="B94" s="7"/>
      <c r="C94" s="23" t="s">
        <v>114</v>
      </c>
      <c r="D94" s="24" t="s">
        <v>115</v>
      </c>
      <c r="E94" s="26">
        <f t="shared" si="2"/>
        <v>2023</v>
      </c>
      <c r="F94" s="8">
        <f t="shared" si="3"/>
        <v>45291</v>
      </c>
      <c r="G94" s="10"/>
      <c r="H94" s="10">
        <v>0</v>
      </c>
      <c r="I94" s="2"/>
      <c r="J94" s="2"/>
      <c r="K94" s="2"/>
      <c r="L94" s="2"/>
      <c r="M94" s="2"/>
      <c r="N94" s="2"/>
      <c r="O94" s="2"/>
      <c r="P94" s="2"/>
      <c r="Q94" s="2"/>
    </row>
    <row r="95" spans="1:17" x14ac:dyDescent="0.25">
      <c r="A95" s="22">
        <v>92</v>
      </c>
      <c r="B95" s="7"/>
      <c r="C95" s="23" t="s">
        <v>116</v>
      </c>
      <c r="D95" s="24" t="s">
        <v>117</v>
      </c>
      <c r="E95" s="26">
        <f t="shared" si="2"/>
        <v>2023</v>
      </c>
      <c r="F95" s="8">
        <f t="shared" si="3"/>
        <v>45291</v>
      </c>
      <c r="G95" s="10"/>
      <c r="H95" s="10">
        <v>33150</v>
      </c>
      <c r="I95" s="2"/>
      <c r="J95" s="2"/>
      <c r="K95" s="2"/>
      <c r="L95" s="2"/>
      <c r="M95" s="2"/>
      <c r="N95" s="2"/>
      <c r="O95" s="2"/>
      <c r="P95" s="2"/>
      <c r="Q95" s="2"/>
    </row>
    <row r="96" spans="1:17" ht="21" x14ac:dyDescent="0.25">
      <c r="A96" s="22">
        <v>93</v>
      </c>
      <c r="B96" s="7" t="s">
        <v>29</v>
      </c>
      <c r="C96" s="23" t="s">
        <v>118</v>
      </c>
      <c r="D96" s="24" t="s">
        <v>119</v>
      </c>
      <c r="E96" s="26">
        <f t="shared" si="2"/>
        <v>2023</v>
      </c>
      <c r="F96" s="8">
        <f t="shared" si="3"/>
        <v>45291</v>
      </c>
      <c r="G96" s="10"/>
      <c r="H96" s="10">
        <v>0</v>
      </c>
      <c r="I96" s="2"/>
      <c r="J96" s="2"/>
      <c r="K96" s="2"/>
      <c r="L96" s="2"/>
      <c r="M96" s="2"/>
      <c r="N96" s="2"/>
      <c r="O96" s="2"/>
      <c r="P96" s="2"/>
      <c r="Q96" s="2"/>
    </row>
    <row r="97" spans="1:17" x14ac:dyDescent="0.25">
      <c r="A97" s="22">
        <v>94</v>
      </c>
      <c r="B97" s="7"/>
      <c r="C97" s="23" t="s">
        <v>120</v>
      </c>
      <c r="D97" s="24" t="s">
        <v>121</v>
      </c>
      <c r="E97" s="26">
        <f t="shared" si="2"/>
        <v>2023</v>
      </c>
      <c r="F97" s="8">
        <f t="shared" si="3"/>
        <v>45291</v>
      </c>
      <c r="G97" s="9"/>
      <c r="H97" s="10">
        <v>23295</v>
      </c>
      <c r="I97" s="2"/>
      <c r="J97" s="2"/>
      <c r="K97" s="2"/>
      <c r="L97" s="2"/>
      <c r="M97" s="2"/>
      <c r="N97" s="2"/>
      <c r="O97" s="2"/>
      <c r="P97" s="2"/>
      <c r="Q97" s="2"/>
    </row>
    <row r="98" spans="1:17" x14ac:dyDescent="0.25">
      <c r="A98" s="22">
        <v>95</v>
      </c>
      <c r="B98" s="7" t="s">
        <v>29</v>
      </c>
      <c r="C98" s="23" t="s">
        <v>122</v>
      </c>
      <c r="D98" s="24" t="s">
        <v>123</v>
      </c>
      <c r="E98" s="26">
        <f t="shared" si="2"/>
        <v>2023</v>
      </c>
      <c r="F98" s="8">
        <f t="shared" si="3"/>
        <v>45291</v>
      </c>
      <c r="G98" s="9"/>
      <c r="H98" s="10">
        <v>51960</v>
      </c>
      <c r="I98" s="2"/>
      <c r="J98" s="2"/>
      <c r="K98" s="2"/>
      <c r="L98" s="2"/>
      <c r="M98" s="2"/>
      <c r="N98" s="2"/>
      <c r="O98" s="2"/>
      <c r="P98" s="2"/>
      <c r="Q98" s="2"/>
    </row>
    <row r="99" spans="1:17" x14ac:dyDescent="0.25">
      <c r="A99" s="22">
        <v>96</v>
      </c>
      <c r="B99" s="7"/>
      <c r="C99" s="23" t="s">
        <v>124</v>
      </c>
      <c r="D99" s="24" t="s">
        <v>125</v>
      </c>
      <c r="E99" s="26">
        <f t="shared" si="2"/>
        <v>2023</v>
      </c>
      <c r="F99" s="8">
        <f t="shared" si="3"/>
        <v>45291</v>
      </c>
      <c r="G99" s="10"/>
      <c r="H99" s="12">
        <v>3865772</v>
      </c>
      <c r="I99" s="2"/>
      <c r="J99" s="2"/>
      <c r="K99" s="2"/>
      <c r="L99" s="2"/>
      <c r="M99" s="2"/>
      <c r="N99" s="2"/>
      <c r="O99" s="2"/>
      <c r="P99" s="2"/>
      <c r="Q99" s="2"/>
    </row>
    <row r="100" spans="1:17" x14ac:dyDescent="0.25">
      <c r="A100" s="22">
        <v>97</v>
      </c>
      <c r="B100" s="7"/>
      <c r="C100" s="23" t="s">
        <v>126</v>
      </c>
      <c r="D100" s="24" t="s">
        <v>127</v>
      </c>
      <c r="E100" s="26">
        <f t="shared" si="2"/>
        <v>2023</v>
      </c>
      <c r="F100" s="8">
        <f t="shared" si="3"/>
        <v>45291</v>
      </c>
      <c r="G100" s="10"/>
      <c r="H100" s="10">
        <v>70644</v>
      </c>
      <c r="I100" s="2"/>
      <c r="J100" s="2"/>
      <c r="K100" s="2"/>
      <c r="L100" s="2"/>
      <c r="M100" s="2"/>
      <c r="N100" s="2"/>
      <c r="O100" s="2"/>
      <c r="P100" s="2"/>
      <c r="Q100" s="2"/>
    </row>
    <row r="101" spans="1:17" x14ac:dyDescent="0.25">
      <c r="A101" s="22">
        <v>98</v>
      </c>
      <c r="B101" s="7"/>
      <c r="C101" s="23" t="s">
        <v>128</v>
      </c>
      <c r="D101" s="24" t="s">
        <v>129</v>
      </c>
      <c r="E101" s="26">
        <f t="shared" si="2"/>
        <v>2023</v>
      </c>
      <c r="F101" s="8">
        <f t="shared" si="3"/>
        <v>45291</v>
      </c>
      <c r="G101" s="10"/>
      <c r="H101" s="12">
        <v>0</v>
      </c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21" x14ac:dyDescent="0.25">
      <c r="A102" s="22">
        <v>99</v>
      </c>
      <c r="B102" s="7"/>
      <c r="C102" s="23" t="s">
        <v>130</v>
      </c>
      <c r="D102" s="24" t="s">
        <v>131</v>
      </c>
      <c r="E102" s="26">
        <f t="shared" si="2"/>
        <v>2023</v>
      </c>
      <c r="F102" s="8">
        <f t="shared" si="3"/>
        <v>45291</v>
      </c>
      <c r="G102" s="10"/>
      <c r="H102" s="10">
        <v>0</v>
      </c>
      <c r="I102" s="2"/>
      <c r="J102" s="2"/>
      <c r="K102" s="2"/>
      <c r="L102" s="2"/>
      <c r="M102" s="2"/>
      <c r="N102" s="2"/>
      <c r="O102" s="2"/>
      <c r="P102" s="2"/>
      <c r="Q102" s="2"/>
    </row>
    <row r="103" spans="1:17" x14ac:dyDescent="0.25">
      <c r="A103" s="22">
        <v>100</v>
      </c>
      <c r="B103" s="7"/>
      <c r="C103" s="23" t="s">
        <v>132</v>
      </c>
      <c r="D103" s="24" t="s">
        <v>133</v>
      </c>
      <c r="E103" s="26">
        <f t="shared" si="2"/>
        <v>2023</v>
      </c>
      <c r="F103" s="8">
        <f t="shared" si="3"/>
        <v>45291</v>
      </c>
      <c r="G103" s="10"/>
      <c r="H103" s="10">
        <v>0</v>
      </c>
      <c r="I103" s="2"/>
      <c r="J103" s="2"/>
      <c r="K103" s="2"/>
      <c r="L103" s="2"/>
      <c r="M103" s="2"/>
      <c r="N103" s="2"/>
      <c r="O103" s="2"/>
      <c r="P103" s="2"/>
      <c r="Q103" s="2"/>
    </row>
    <row r="104" spans="1:17" x14ac:dyDescent="0.25">
      <c r="A104" s="22">
        <v>101</v>
      </c>
      <c r="B104" s="7" t="s">
        <v>29</v>
      </c>
      <c r="C104" s="23" t="s">
        <v>134</v>
      </c>
      <c r="D104" s="24" t="s">
        <v>135</v>
      </c>
      <c r="E104" s="26">
        <f t="shared" si="2"/>
        <v>2023</v>
      </c>
      <c r="F104" s="8">
        <f t="shared" si="3"/>
        <v>45291</v>
      </c>
      <c r="G104" s="10"/>
      <c r="H104" s="12">
        <v>989434</v>
      </c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21" x14ac:dyDescent="0.25">
      <c r="A105" s="22">
        <v>102</v>
      </c>
      <c r="B105" s="7" t="s">
        <v>29</v>
      </c>
      <c r="C105" s="23" t="s">
        <v>136</v>
      </c>
      <c r="D105" s="24" t="s">
        <v>137</v>
      </c>
      <c r="E105" s="26">
        <f t="shared" si="2"/>
        <v>2023</v>
      </c>
      <c r="F105" s="8">
        <f t="shared" si="3"/>
        <v>45291</v>
      </c>
      <c r="G105" s="10"/>
      <c r="H105" s="10">
        <v>985188</v>
      </c>
      <c r="I105" s="2"/>
      <c r="J105" s="2"/>
      <c r="K105" s="2"/>
      <c r="L105" s="2"/>
      <c r="M105" s="2"/>
      <c r="N105" s="2"/>
      <c r="O105" s="2"/>
      <c r="P105" s="2"/>
      <c r="Q105" s="2"/>
    </row>
    <row r="106" spans="1:17" x14ac:dyDescent="0.25">
      <c r="A106" s="22">
        <v>103</v>
      </c>
      <c r="B106" s="7" t="s">
        <v>29</v>
      </c>
      <c r="C106" s="23" t="s">
        <v>138</v>
      </c>
      <c r="D106" s="24" t="s">
        <v>139</v>
      </c>
      <c r="E106" s="26">
        <f t="shared" si="2"/>
        <v>2023</v>
      </c>
      <c r="F106" s="8">
        <f t="shared" si="3"/>
        <v>45291</v>
      </c>
      <c r="G106" s="10"/>
      <c r="H106" s="10">
        <v>0</v>
      </c>
      <c r="I106" s="2"/>
      <c r="J106" s="2"/>
      <c r="K106" s="2"/>
      <c r="L106" s="2"/>
      <c r="M106" s="2"/>
      <c r="N106" s="2"/>
      <c r="O106" s="2"/>
      <c r="P106" s="2"/>
      <c r="Q106" s="2"/>
    </row>
    <row r="107" spans="1:17" x14ac:dyDescent="0.25">
      <c r="A107" s="22">
        <v>104</v>
      </c>
      <c r="B107" s="7" t="s">
        <v>29</v>
      </c>
      <c r="C107" s="23" t="s">
        <v>140</v>
      </c>
      <c r="D107" s="24" t="s">
        <v>141</v>
      </c>
      <c r="E107" s="26">
        <f t="shared" si="2"/>
        <v>2023</v>
      </c>
      <c r="F107" s="8">
        <f t="shared" si="3"/>
        <v>45291</v>
      </c>
      <c r="G107" s="10"/>
      <c r="H107" s="10">
        <v>4246</v>
      </c>
      <c r="I107" s="2"/>
      <c r="J107" s="2"/>
      <c r="K107" s="2"/>
      <c r="L107" s="2"/>
      <c r="M107" s="2"/>
      <c r="N107" s="2"/>
      <c r="O107" s="2"/>
      <c r="P107" s="2"/>
      <c r="Q107" s="2"/>
    </row>
    <row r="108" spans="1:17" x14ac:dyDescent="0.25">
      <c r="A108" s="22">
        <v>105</v>
      </c>
      <c r="B108" s="7" t="s">
        <v>29</v>
      </c>
      <c r="C108" s="23" t="s">
        <v>939</v>
      </c>
      <c r="D108" s="24" t="s">
        <v>940</v>
      </c>
      <c r="E108" s="26">
        <f t="shared" si="2"/>
        <v>2023</v>
      </c>
      <c r="F108" s="8">
        <f t="shared" si="3"/>
        <v>45291</v>
      </c>
      <c r="G108" s="10"/>
      <c r="H108" s="10">
        <v>0</v>
      </c>
      <c r="I108" s="2"/>
      <c r="J108" s="2"/>
      <c r="K108" s="2"/>
      <c r="L108" s="2"/>
      <c r="M108" s="2"/>
      <c r="N108" s="2"/>
      <c r="O108" s="2"/>
      <c r="P108" s="2"/>
      <c r="Q108" s="2"/>
    </row>
    <row r="109" spans="1:17" x14ac:dyDescent="0.25">
      <c r="A109" s="22">
        <v>106</v>
      </c>
      <c r="B109" s="7"/>
      <c r="C109" s="23" t="s">
        <v>142</v>
      </c>
      <c r="D109" s="24" t="s">
        <v>143</v>
      </c>
      <c r="E109" s="26">
        <f t="shared" si="2"/>
        <v>2023</v>
      </c>
      <c r="F109" s="8">
        <f t="shared" si="3"/>
        <v>45291</v>
      </c>
      <c r="G109" s="10"/>
      <c r="H109" s="12">
        <v>1824716</v>
      </c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21" x14ac:dyDescent="0.25">
      <c r="A110" s="22">
        <v>107</v>
      </c>
      <c r="B110" s="27"/>
      <c r="C110" s="23" t="s">
        <v>144</v>
      </c>
      <c r="D110" s="24" t="s">
        <v>145</v>
      </c>
      <c r="E110" s="26">
        <f t="shared" si="2"/>
        <v>2023</v>
      </c>
      <c r="F110" s="8">
        <f t="shared" si="3"/>
        <v>45291</v>
      </c>
      <c r="G110" s="10"/>
      <c r="H110" s="10">
        <v>142781</v>
      </c>
      <c r="I110" s="2"/>
      <c r="J110" s="2"/>
      <c r="K110" s="2"/>
      <c r="L110" s="2"/>
      <c r="M110" s="2"/>
      <c r="N110" s="2"/>
      <c r="O110" s="2"/>
      <c r="P110" s="2"/>
      <c r="Q110" s="2"/>
    </row>
    <row r="111" spans="1:17" x14ac:dyDescent="0.25">
      <c r="A111" s="22">
        <v>108</v>
      </c>
      <c r="B111" s="7"/>
      <c r="C111" s="23" t="s">
        <v>146</v>
      </c>
      <c r="D111" s="24" t="s">
        <v>147</v>
      </c>
      <c r="E111" s="26">
        <f t="shared" si="2"/>
        <v>2023</v>
      </c>
      <c r="F111" s="8">
        <f t="shared" si="3"/>
        <v>45291</v>
      </c>
      <c r="G111" s="10"/>
      <c r="H111" s="10">
        <v>0</v>
      </c>
      <c r="I111" s="2"/>
      <c r="J111" s="2"/>
      <c r="K111" s="2"/>
      <c r="L111" s="2"/>
      <c r="M111" s="2"/>
      <c r="N111" s="2"/>
      <c r="O111" s="2"/>
      <c r="P111" s="2"/>
      <c r="Q111" s="2"/>
    </row>
    <row r="112" spans="1:17" x14ac:dyDescent="0.25">
      <c r="A112" s="22">
        <v>109</v>
      </c>
      <c r="B112" s="7"/>
      <c r="C112" s="23" t="s">
        <v>148</v>
      </c>
      <c r="D112" s="24" t="s">
        <v>149</v>
      </c>
      <c r="E112" s="26">
        <f t="shared" si="2"/>
        <v>2023</v>
      </c>
      <c r="F112" s="8">
        <f t="shared" si="3"/>
        <v>45291</v>
      </c>
      <c r="G112" s="9"/>
      <c r="H112" s="10">
        <v>1681935</v>
      </c>
      <c r="I112" s="2"/>
      <c r="J112" s="2"/>
      <c r="K112" s="2"/>
      <c r="L112" s="2"/>
      <c r="M112" s="2"/>
      <c r="N112" s="2"/>
      <c r="O112" s="2"/>
      <c r="P112" s="2"/>
      <c r="Q112" s="2"/>
    </row>
    <row r="113" spans="1:17" x14ac:dyDescent="0.25">
      <c r="A113" s="22">
        <v>110</v>
      </c>
      <c r="B113" s="7"/>
      <c r="C113" s="23" t="s">
        <v>150</v>
      </c>
      <c r="D113" s="24" t="s">
        <v>151</v>
      </c>
      <c r="E113" s="26">
        <f t="shared" si="2"/>
        <v>2023</v>
      </c>
      <c r="F113" s="8">
        <f t="shared" si="3"/>
        <v>45291</v>
      </c>
      <c r="G113" s="10"/>
      <c r="H113" s="12">
        <v>980978</v>
      </c>
      <c r="I113" s="2"/>
      <c r="J113" s="2"/>
      <c r="K113" s="2"/>
      <c r="L113" s="2"/>
      <c r="M113" s="2"/>
      <c r="N113" s="2"/>
      <c r="O113" s="2"/>
      <c r="P113" s="2"/>
      <c r="Q113" s="2"/>
    </row>
    <row r="114" spans="1:17" x14ac:dyDescent="0.25">
      <c r="A114" s="22">
        <v>111</v>
      </c>
      <c r="B114" s="7"/>
      <c r="C114" s="23" t="s">
        <v>152</v>
      </c>
      <c r="D114" s="24" t="s">
        <v>153</v>
      </c>
      <c r="E114" s="26">
        <f t="shared" si="2"/>
        <v>2023</v>
      </c>
      <c r="F114" s="8">
        <f t="shared" si="3"/>
        <v>45291</v>
      </c>
      <c r="G114" s="10"/>
      <c r="H114" s="12">
        <v>0</v>
      </c>
      <c r="I114" s="2"/>
      <c r="J114" s="2"/>
      <c r="K114" s="2"/>
      <c r="L114" s="2"/>
      <c r="M114" s="2"/>
      <c r="N114" s="2"/>
      <c r="O114" s="2"/>
      <c r="P114" s="2"/>
      <c r="Q114" s="2"/>
    </row>
    <row r="115" spans="1:17" x14ac:dyDescent="0.25">
      <c r="A115" s="22">
        <v>112</v>
      </c>
      <c r="B115" s="7"/>
      <c r="C115" s="23" t="s">
        <v>154</v>
      </c>
      <c r="D115" s="24" t="s">
        <v>155</v>
      </c>
      <c r="E115" s="26">
        <f t="shared" si="2"/>
        <v>2023</v>
      </c>
      <c r="F115" s="8">
        <f t="shared" si="3"/>
        <v>45291</v>
      </c>
      <c r="G115" s="10"/>
      <c r="H115" s="10">
        <v>0</v>
      </c>
      <c r="I115" s="2"/>
      <c r="J115" s="2"/>
      <c r="K115" s="2"/>
      <c r="L115" s="2"/>
      <c r="M115" s="2"/>
      <c r="N115" s="2"/>
      <c r="O115" s="2"/>
      <c r="P115" s="2"/>
      <c r="Q115" s="2"/>
    </row>
    <row r="116" spans="1:17" x14ac:dyDescent="0.25">
      <c r="A116" s="22">
        <v>113</v>
      </c>
      <c r="B116" s="7"/>
      <c r="C116" s="23" t="s">
        <v>156</v>
      </c>
      <c r="D116" s="24" t="s">
        <v>157</v>
      </c>
      <c r="E116" s="26">
        <f t="shared" si="2"/>
        <v>2023</v>
      </c>
      <c r="F116" s="8">
        <f t="shared" si="3"/>
        <v>45291</v>
      </c>
      <c r="G116" s="9"/>
      <c r="H116" s="10">
        <v>0</v>
      </c>
      <c r="I116" s="2"/>
      <c r="J116" s="2"/>
      <c r="K116" s="2"/>
      <c r="L116" s="2"/>
      <c r="M116" s="2"/>
      <c r="N116" s="2"/>
      <c r="O116" s="2"/>
      <c r="P116" s="2"/>
      <c r="Q116" s="2"/>
    </row>
    <row r="117" spans="1:17" x14ac:dyDescent="0.25">
      <c r="A117" s="22">
        <v>114</v>
      </c>
      <c r="B117" s="7"/>
      <c r="C117" s="23" t="s">
        <v>158</v>
      </c>
      <c r="D117" s="24" t="s">
        <v>159</v>
      </c>
      <c r="E117" s="26">
        <f t="shared" si="2"/>
        <v>2023</v>
      </c>
      <c r="F117" s="8">
        <f t="shared" si="3"/>
        <v>45291</v>
      </c>
      <c r="G117" s="10"/>
      <c r="H117" s="10">
        <v>0</v>
      </c>
      <c r="I117" s="2"/>
      <c r="J117" s="2"/>
      <c r="K117" s="2"/>
      <c r="L117" s="2"/>
      <c r="M117" s="2"/>
      <c r="N117" s="2"/>
      <c r="O117" s="2"/>
      <c r="P117" s="2"/>
      <c r="Q117" s="2"/>
    </row>
    <row r="118" spans="1:17" x14ac:dyDescent="0.25">
      <c r="A118" s="22">
        <v>115</v>
      </c>
      <c r="B118" s="27"/>
      <c r="C118" s="23" t="s">
        <v>941</v>
      </c>
      <c r="D118" s="24" t="s">
        <v>942</v>
      </c>
      <c r="E118" s="26">
        <f t="shared" si="2"/>
        <v>2023</v>
      </c>
      <c r="F118" s="8">
        <f t="shared" si="3"/>
        <v>45291</v>
      </c>
      <c r="G118" s="10"/>
      <c r="H118" s="10">
        <v>0</v>
      </c>
      <c r="I118" s="2"/>
      <c r="J118" s="2"/>
      <c r="K118" s="2"/>
      <c r="L118" s="2"/>
      <c r="M118" s="2"/>
      <c r="N118" s="2"/>
      <c r="O118" s="2"/>
      <c r="P118" s="2"/>
      <c r="Q118" s="2"/>
    </row>
    <row r="119" spans="1:17" x14ac:dyDescent="0.25">
      <c r="A119" s="22">
        <v>116</v>
      </c>
      <c r="B119" s="7"/>
      <c r="C119" s="23" t="s">
        <v>160</v>
      </c>
      <c r="D119" s="24" t="s">
        <v>943</v>
      </c>
      <c r="E119" s="26">
        <f t="shared" si="2"/>
        <v>2023</v>
      </c>
      <c r="F119" s="8">
        <f t="shared" si="3"/>
        <v>45291</v>
      </c>
      <c r="G119" s="10"/>
      <c r="H119" s="10">
        <v>980978</v>
      </c>
      <c r="I119" s="2"/>
      <c r="J119" s="2"/>
      <c r="K119" s="2"/>
      <c r="L119" s="2"/>
      <c r="M119" s="2"/>
      <c r="N119" s="2"/>
      <c r="O119" s="2"/>
      <c r="P119" s="2"/>
      <c r="Q119" s="2"/>
    </row>
    <row r="120" spans="1:17" x14ac:dyDescent="0.25">
      <c r="A120" s="22">
        <v>117</v>
      </c>
      <c r="B120" s="7"/>
      <c r="C120" s="23" t="s">
        <v>161</v>
      </c>
      <c r="D120" s="24" t="s">
        <v>162</v>
      </c>
      <c r="E120" s="26">
        <f t="shared" si="2"/>
        <v>2023</v>
      </c>
      <c r="F120" s="8">
        <f t="shared" si="3"/>
        <v>45291</v>
      </c>
      <c r="G120" s="9"/>
      <c r="H120" s="11">
        <v>1206585</v>
      </c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21" x14ac:dyDescent="0.25">
      <c r="A121" s="22">
        <v>118</v>
      </c>
      <c r="B121" s="7"/>
      <c r="C121" s="23" t="s">
        <v>163</v>
      </c>
      <c r="D121" s="24" t="s">
        <v>944</v>
      </c>
      <c r="E121" s="26">
        <f t="shared" si="2"/>
        <v>2023</v>
      </c>
      <c r="F121" s="8">
        <f t="shared" si="3"/>
        <v>45291</v>
      </c>
      <c r="G121" s="9"/>
      <c r="H121" s="9">
        <v>1201835</v>
      </c>
      <c r="I121" s="2"/>
      <c r="J121" s="2"/>
      <c r="K121" s="2"/>
      <c r="L121" s="2"/>
      <c r="M121" s="2"/>
      <c r="N121" s="2"/>
      <c r="O121" s="2"/>
      <c r="P121" s="2"/>
      <c r="Q121" s="2"/>
    </row>
    <row r="122" spans="1:17" x14ac:dyDescent="0.25">
      <c r="A122" s="22">
        <v>119</v>
      </c>
      <c r="B122" s="7"/>
      <c r="C122" s="23" t="s">
        <v>164</v>
      </c>
      <c r="D122" s="24" t="s">
        <v>165</v>
      </c>
      <c r="E122" s="26">
        <f t="shared" si="2"/>
        <v>2023</v>
      </c>
      <c r="F122" s="8">
        <f t="shared" si="3"/>
        <v>45291</v>
      </c>
      <c r="G122" s="9"/>
      <c r="H122" s="9">
        <v>4750</v>
      </c>
      <c r="I122" s="2"/>
      <c r="J122" s="2"/>
      <c r="K122" s="2"/>
      <c r="L122" s="2"/>
      <c r="M122" s="2"/>
      <c r="N122" s="2"/>
      <c r="O122" s="2"/>
      <c r="P122" s="2"/>
      <c r="Q122" s="2"/>
    </row>
    <row r="123" spans="1:17" x14ac:dyDescent="0.25">
      <c r="A123" s="22">
        <v>120</v>
      </c>
      <c r="B123" s="7"/>
      <c r="C123" s="23" t="s">
        <v>166</v>
      </c>
      <c r="D123" s="24" t="s">
        <v>167</v>
      </c>
      <c r="E123" s="26">
        <f t="shared" si="2"/>
        <v>2023</v>
      </c>
      <c r="F123" s="8">
        <f t="shared" si="3"/>
        <v>45291</v>
      </c>
      <c r="G123" s="9"/>
      <c r="H123" s="9">
        <v>0</v>
      </c>
      <c r="I123" s="2"/>
      <c r="J123" s="2"/>
      <c r="K123" s="2"/>
      <c r="L123" s="2"/>
      <c r="M123" s="2"/>
      <c r="N123" s="2"/>
      <c r="O123" s="2"/>
      <c r="P123" s="2"/>
      <c r="Q123" s="2"/>
    </row>
    <row r="124" spans="1:17" x14ac:dyDescent="0.25">
      <c r="A124" s="22">
        <v>121</v>
      </c>
      <c r="B124" s="7"/>
      <c r="C124" s="23" t="s">
        <v>168</v>
      </c>
      <c r="D124" s="24" t="s">
        <v>169</v>
      </c>
      <c r="E124" s="26">
        <f t="shared" si="2"/>
        <v>2023</v>
      </c>
      <c r="F124" s="8">
        <f t="shared" si="3"/>
        <v>45291</v>
      </c>
      <c r="G124" s="9"/>
      <c r="H124" s="11">
        <v>6232592</v>
      </c>
      <c r="I124" s="2"/>
      <c r="J124" s="2"/>
      <c r="K124" s="2"/>
      <c r="L124" s="2"/>
      <c r="M124" s="2"/>
      <c r="N124" s="2"/>
      <c r="O124" s="2"/>
      <c r="P124" s="2"/>
      <c r="Q124" s="2"/>
    </row>
    <row r="125" spans="1:17" x14ac:dyDescent="0.25">
      <c r="A125" s="22">
        <v>122</v>
      </c>
      <c r="B125" s="7"/>
      <c r="C125" s="23" t="s">
        <v>170</v>
      </c>
      <c r="D125" s="24" t="s">
        <v>171</v>
      </c>
      <c r="E125" s="26">
        <f t="shared" si="2"/>
        <v>2023</v>
      </c>
      <c r="F125" s="8">
        <f t="shared" si="3"/>
        <v>45291</v>
      </c>
      <c r="G125" s="10"/>
      <c r="H125" s="10">
        <v>0</v>
      </c>
      <c r="I125" s="2"/>
      <c r="J125" s="2"/>
      <c r="K125" s="2"/>
      <c r="L125" s="2"/>
      <c r="M125" s="2"/>
      <c r="N125" s="2"/>
      <c r="O125" s="2"/>
      <c r="P125" s="2"/>
      <c r="Q125" s="2"/>
    </row>
    <row r="126" spans="1:17" x14ac:dyDescent="0.25">
      <c r="A126" s="22">
        <v>123</v>
      </c>
      <c r="B126" s="7"/>
      <c r="C126" s="23" t="s">
        <v>172</v>
      </c>
      <c r="D126" s="24" t="s">
        <v>173</v>
      </c>
      <c r="E126" s="26">
        <f t="shared" si="2"/>
        <v>2023</v>
      </c>
      <c r="F126" s="8">
        <f t="shared" si="3"/>
        <v>45291</v>
      </c>
      <c r="G126" s="10"/>
      <c r="H126" s="10">
        <v>2716096</v>
      </c>
      <c r="I126" s="2"/>
      <c r="J126" s="2"/>
      <c r="K126" s="2"/>
      <c r="L126" s="2"/>
      <c r="M126" s="2"/>
      <c r="N126" s="2"/>
      <c r="O126" s="2"/>
      <c r="P126" s="2"/>
      <c r="Q126" s="2"/>
    </row>
    <row r="127" spans="1:17" x14ac:dyDescent="0.25">
      <c r="A127" s="22">
        <v>124</v>
      </c>
      <c r="B127" s="27"/>
      <c r="C127" s="23" t="s">
        <v>174</v>
      </c>
      <c r="D127" s="24" t="s">
        <v>175</v>
      </c>
      <c r="E127" s="26">
        <f t="shared" si="2"/>
        <v>2023</v>
      </c>
      <c r="F127" s="8">
        <f t="shared" si="3"/>
        <v>45291</v>
      </c>
      <c r="G127" s="10"/>
      <c r="H127" s="10">
        <v>0</v>
      </c>
      <c r="I127" s="2"/>
      <c r="J127" s="2"/>
      <c r="K127" s="2"/>
      <c r="L127" s="2"/>
      <c r="M127" s="2"/>
      <c r="N127" s="2"/>
      <c r="O127" s="2"/>
      <c r="P127" s="2"/>
      <c r="Q127" s="2"/>
    </row>
    <row r="128" spans="1:17" x14ac:dyDescent="0.25">
      <c r="A128" s="22">
        <v>125</v>
      </c>
      <c r="B128" s="27"/>
      <c r="C128" s="23" t="s">
        <v>176</v>
      </c>
      <c r="D128" s="24" t="s">
        <v>177</v>
      </c>
      <c r="E128" s="26">
        <f t="shared" si="2"/>
        <v>2023</v>
      </c>
      <c r="F128" s="8">
        <f t="shared" si="3"/>
        <v>45291</v>
      </c>
      <c r="G128" s="10"/>
      <c r="H128" s="10">
        <v>3516496</v>
      </c>
      <c r="I128" s="2"/>
      <c r="J128" s="2"/>
      <c r="K128" s="2"/>
      <c r="L128" s="2"/>
      <c r="M128" s="2"/>
      <c r="N128" s="2"/>
      <c r="O128" s="2"/>
      <c r="P128" s="2"/>
      <c r="Q128" s="2"/>
    </row>
    <row r="129" spans="1:17" x14ac:dyDescent="0.25">
      <c r="A129" s="22">
        <v>126</v>
      </c>
      <c r="B129" s="7"/>
      <c r="C129" s="23" t="s">
        <v>178</v>
      </c>
      <c r="D129" s="24" t="s">
        <v>179</v>
      </c>
      <c r="E129" s="26">
        <f t="shared" si="2"/>
        <v>2023</v>
      </c>
      <c r="F129" s="8">
        <f t="shared" si="3"/>
        <v>45291</v>
      </c>
      <c r="G129" s="10"/>
      <c r="H129" s="10">
        <v>0</v>
      </c>
      <c r="I129" s="2"/>
      <c r="J129" s="2"/>
      <c r="K129" s="2"/>
      <c r="L129" s="2"/>
      <c r="M129" s="2"/>
      <c r="N129" s="2"/>
      <c r="O129" s="2"/>
      <c r="P129" s="2"/>
      <c r="Q129" s="2"/>
    </row>
    <row r="130" spans="1:17" x14ac:dyDescent="0.25">
      <c r="A130" s="22">
        <v>127</v>
      </c>
      <c r="B130" s="7"/>
      <c r="C130" s="23" t="s">
        <v>180</v>
      </c>
      <c r="D130" s="24" t="s">
        <v>181</v>
      </c>
      <c r="E130" s="26">
        <f t="shared" si="2"/>
        <v>2023</v>
      </c>
      <c r="F130" s="8">
        <f t="shared" si="3"/>
        <v>45291</v>
      </c>
      <c r="G130" s="10"/>
      <c r="H130" s="10">
        <v>0</v>
      </c>
      <c r="I130" s="2"/>
      <c r="J130" s="2"/>
      <c r="K130" s="2"/>
      <c r="L130" s="2"/>
      <c r="M130" s="2"/>
      <c r="N130" s="2"/>
      <c r="O130" s="2"/>
      <c r="P130" s="2"/>
      <c r="Q130" s="2"/>
    </row>
    <row r="131" spans="1:17" x14ac:dyDescent="0.25">
      <c r="A131" s="22">
        <v>128</v>
      </c>
      <c r="B131" s="27"/>
      <c r="C131" s="23" t="s">
        <v>182</v>
      </c>
      <c r="D131" s="24" t="s">
        <v>183</v>
      </c>
      <c r="E131" s="26">
        <f t="shared" si="2"/>
        <v>2023</v>
      </c>
      <c r="F131" s="8">
        <f t="shared" si="3"/>
        <v>45291</v>
      </c>
      <c r="G131" s="10"/>
      <c r="H131" s="10">
        <v>0</v>
      </c>
      <c r="I131" s="2"/>
      <c r="J131" s="2"/>
      <c r="K131" s="2"/>
      <c r="L131" s="2"/>
      <c r="M131" s="2"/>
      <c r="N131" s="2"/>
      <c r="O131" s="2"/>
      <c r="P131" s="2"/>
      <c r="Q131" s="2"/>
    </row>
    <row r="132" spans="1:17" x14ac:dyDescent="0.25">
      <c r="A132" s="22">
        <v>129</v>
      </c>
      <c r="B132" s="27"/>
      <c r="C132" s="23" t="s">
        <v>184</v>
      </c>
      <c r="D132" s="24" t="s">
        <v>185</v>
      </c>
      <c r="E132" s="26">
        <f t="shared" si="2"/>
        <v>2023</v>
      </c>
      <c r="F132" s="8">
        <f t="shared" si="3"/>
        <v>45291</v>
      </c>
      <c r="G132" s="10"/>
      <c r="H132" s="12">
        <v>937710</v>
      </c>
      <c r="I132" s="2"/>
      <c r="J132" s="2"/>
      <c r="K132" s="2"/>
      <c r="L132" s="2"/>
      <c r="M132" s="2"/>
      <c r="N132" s="2"/>
      <c r="O132" s="2"/>
      <c r="P132" s="2"/>
      <c r="Q132" s="2"/>
    </row>
    <row r="133" spans="1:17" x14ac:dyDescent="0.25">
      <c r="A133" s="22">
        <v>130</v>
      </c>
      <c r="B133" s="7"/>
      <c r="C133" s="23" t="s">
        <v>186</v>
      </c>
      <c r="D133" s="24" t="s">
        <v>187</v>
      </c>
      <c r="E133" s="26">
        <f t="shared" si="2"/>
        <v>2023</v>
      </c>
      <c r="F133" s="8">
        <f t="shared" si="3"/>
        <v>45291</v>
      </c>
      <c r="G133" s="10"/>
      <c r="H133" s="10">
        <v>377600</v>
      </c>
      <c r="I133" s="2"/>
      <c r="J133" s="2"/>
      <c r="K133" s="2"/>
      <c r="L133" s="2"/>
      <c r="M133" s="2"/>
      <c r="N133" s="2"/>
      <c r="O133" s="2"/>
      <c r="P133" s="2"/>
      <c r="Q133" s="2"/>
    </row>
    <row r="134" spans="1:17" x14ac:dyDescent="0.25">
      <c r="A134" s="22">
        <v>131</v>
      </c>
      <c r="B134" s="27"/>
      <c r="C134" s="23" t="s">
        <v>188</v>
      </c>
      <c r="D134" s="24" t="s">
        <v>189</v>
      </c>
      <c r="E134" s="26">
        <f t="shared" ref="E134:E197" si="4">E133</f>
        <v>2023</v>
      </c>
      <c r="F134" s="8">
        <f t="shared" ref="F134:F197" si="5">+F133</f>
        <v>45291</v>
      </c>
      <c r="G134" s="10"/>
      <c r="H134" s="10">
        <v>0</v>
      </c>
      <c r="I134" s="2"/>
      <c r="J134" s="2"/>
      <c r="K134" s="2"/>
      <c r="L134" s="2"/>
      <c r="M134" s="2"/>
      <c r="N134" s="2"/>
      <c r="O134" s="2"/>
      <c r="P134" s="2"/>
      <c r="Q134" s="2"/>
    </row>
    <row r="135" spans="1:17" x14ac:dyDescent="0.25">
      <c r="A135" s="22">
        <v>132</v>
      </c>
      <c r="B135" s="7"/>
      <c r="C135" s="23" t="s">
        <v>190</v>
      </c>
      <c r="D135" s="24" t="s">
        <v>191</v>
      </c>
      <c r="E135" s="26">
        <f t="shared" si="4"/>
        <v>2023</v>
      </c>
      <c r="F135" s="8">
        <f t="shared" si="5"/>
        <v>45291</v>
      </c>
      <c r="G135" s="10"/>
      <c r="H135" s="10">
        <v>560110</v>
      </c>
      <c r="I135" s="2"/>
      <c r="J135" s="2"/>
      <c r="K135" s="2"/>
      <c r="L135" s="2"/>
      <c r="M135" s="2"/>
      <c r="N135" s="2"/>
      <c r="O135" s="2"/>
      <c r="P135" s="2"/>
      <c r="Q135" s="2"/>
    </row>
    <row r="136" spans="1:17" x14ac:dyDescent="0.25">
      <c r="A136" s="22">
        <v>133</v>
      </c>
      <c r="B136" s="27"/>
      <c r="C136" s="23" t="s">
        <v>192</v>
      </c>
      <c r="D136" s="24" t="s">
        <v>193</v>
      </c>
      <c r="E136" s="26">
        <f t="shared" si="4"/>
        <v>2023</v>
      </c>
      <c r="F136" s="8">
        <f t="shared" si="5"/>
        <v>45291</v>
      </c>
      <c r="G136" s="10"/>
      <c r="H136" s="12">
        <v>300399257</v>
      </c>
      <c r="I136" s="2"/>
      <c r="J136" s="2"/>
      <c r="K136" s="2"/>
      <c r="L136" s="2"/>
      <c r="M136" s="2"/>
      <c r="N136" s="2"/>
      <c r="O136" s="2"/>
      <c r="P136" s="2"/>
      <c r="Q136" s="2"/>
    </row>
    <row r="137" spans="1:17" x14ac:dyDescent="0.25">
      <c r="A137" s="22">
        <v>134</v>
      </c>
      <c r="B137" s="7"/>
      <c r="C137" s="23" t="s">
        <v>194</v>
      </c>
      <c r="D137" s="24" t="s">
        <v>195</v>
      </c>
      <c r="E137" s="26">
        <f t="shared" si="4"/>
        <v>2023</v>
      </c>
      <c r="F137" s="8">
        <f t="shared" si="5"/>
        <v>45291</v>
      </c>
      <c r="G137" s="10"/>
      <c r="H137" s="12">
        <v>112335771</v>
      </c>
      <c r="I137" s="2"/>
      <c r="J137" s="2"/>
      <c r="K137" s="2"/>
      <c r="L137" s="2"/>
      <c r="M137" s="2"/>
      <c r="N137" s="2"/>
      <c r="O137" s="2"/>
      <c r="P137" s="2"/>
      <c r="Q137" s="2"/>
    </row>
    <row r="138" spans="1:17" x14ac:dyDescent="0.25">
      <c r="A138" s="22">
        <v>135</v>
      </c>
      <c r="B138" s="7"/>
      <c r="C138" s="23" t="s">
        <v>196</v>
      </c>
      <c r="D138" s="24" t="s">
        <v>197</v>
      </c>
      <c r="E138" s="26">
        <f>E137</f>
        <v>2023</v>
      </c>
      <c r="F138" s="8">
        <f>+F137</f>
        <v>45291</v>
      </c>
      <c r="G138" s="10"/>
      <c r="H138" s="12">
        <v>111510294</v>
      </c>
      <c r="I138" s="2"/>
      <c r="J138" s="2"/>
      <c r="K138" s="2"/>
      <c r="L138" s="2"/>
      <c r="M138" s="2"/>
      <c r="N138" s="2"/>
      <c r="O138" s="2"/>
      <c r="P138" s="2"/>
      <c r="Q138" s="2"/>
    </row>
    <row r="139" spans="1:17" x14ac:dyDescent="0.25">
      <c r="A139" s="22">
        <v>136</v>
      </c>
      <c r="B139" s="7"/>
      <c r="C139" s="23" t="s">
        <v>198</v>
      </c>
      <c r="D139" s="24" t="s">
        <v>199</v>
      </c>
      <c r="E139" s="26">
        <f t="shared" si="4"/>
        <v>2023</v>
      </c>
      <c r="F139" s="8">
        <f t="shared" si="5"/>
        <v>45291</v>
      </c>
      <c r="G139" s="10"/>
      <c r="H139" s="12">
        <v>80933262</v>
      </c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21" x14ac:dyDescent="0.25">
      <c r="A140" s="22">
        <v>137</v>
      </c>
      <c r="B140" s="7"/>
      <c r="C140" s="23" t="s">
        <v>200</v>
      </c>
      <c r="D140" s="24" t="s">
        <v>945</v>
      </c>
      <c r="E140" s="26">
        <f t="shared" si="4"/>
        <v>2023</v>
      </c>
      <c r="F140" s="8">
        <f t="shared" si="5"/>
        <v>45291</v>
      </c>
      <c r="G140" s="10"/>
      <c r="H140" s="10">
        <v>78947591</v>
      </c>
      <c r="I140" s="2"/>
      <c r="J140" s="2"/>
      <c r="K140" s="2"/>
      <c r="L140" s="2"/>
      <c r="M140" s="2"/>
      <c r="N140" s="2"/>
      <c r="O140" s="2"/>
      <c r="P140" s="2"/>
      <c r="Q140" s="2"/>
    </row>
    <row r="141" spans="1:17" x14ac:dyDescent="0.25">
      <c r="A141" s="22">
        <v>138</v>
      </c>
      <c r="B141" s="7"/>
      <c r="C141" s="23" t="s">
        <v>201</v>
      </c>
      <c r="D141" s="24" t="s">
        <v>202</v>
      </c>
      <c r="E141" s="26">
        <f t="shared" si="4"/>
        <v>2023</v>
      </c>
      <c r="F141" s="8">
        <f t="shared" si="5"/>
        <v>45291</v>
      </c>
      <c r="G141" s="10"/>
      <c r="H141" s="10">
        <v>470937</v>
      </c>
      <c r="I141" s="2"/>
      <c r="J141" s="2"/>
      <c r="K141" s="2"/>
      <c r="L141" s="2"/>
      <c r="M141" s="2"/>
      <c r="N141" s="2"/>
      <c r="O141" s="2"/>
      <c r="P141" s="2"/>
      <c r="Q141" s="2"/>
    </row>
    <row r="142" spans="1:17" x14ac:dyDescent="0.25">
      <c r="A142" s="22">
        <v>139</v>
      </c>
      <c r="B142" s="7"/>
      <c r="C142" s="23" t="s">
        <v>946</v>
      </c>
      <c r="D142" s="24" t="s">
        <v>947</v>
      </c>
      <c r="E142" s="26">
        <f t="shared" si="4"/>
        <v>2023</v>
      </c>
      <c r="F142" s="8">
        <f t="shared" si="5"/>
        <v>45291</v>
      </c>
      <c r="G142" s="10"/>
      <c r="H142" s="10">
        <v>536374</v>
      </c>
      <c r="I142" s="2"/>
      <c r="J142" s="2"/>
      <c r="K142" s="2"/>
      <c r="L142" s="2"/>
      <c r="M142" s="2"/>
      <c r="N142" s="2"/>
      <c r="O142" s="2"/>
      <c r="P142" s="2"/>
      <c r="Q142" s="2"/>
    </row>
    <row r="143" spans="1:17" x14ac:dyDescent="0.25">
      <c r="A143" s="22">
        <v>140</v>
      </c>
      <c r="B143" s="27"/>
      <c r="C143" s="23" t="s">
        <v>203</v>
      </c>
      <c r="D143" s="24" t="s">
        <v>948</v>
      </c>
      <c r="E143" s="26">
        <f t="shared" si="4"/>
        <v>2023</v>
      </c>
      <c r="F143" s="8">
        <f t="shared" si="5"/>
        <v>45291</v>
      </c>
      <c r="G143" s="10"/>
      <c r="H143" s="12">
        <v>978360</v>
      </c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21" x14ac:dyDescent="0.25">
      <c r="A144" s="22">
        <v>141</v>
      </c>
      <c r="B144" s="7" t="s">
        <v>29</v>
      </c>
      <c r="C144" s="23" t="s">
        <v>949</v>
      </c>
      <c r="D144" s="24" t="s">
        <v>950</v>
      </c>
      <c r="E144" s="26">
        <f t="shared" si="4"/>
        <v>2023</v>
      </c>
      <c r="F144" s="8">
        <f t="shared" si="5"/>
        <v>45291</v>
      </c>
      <c r="G144" s="10"/>
      <c r="H144" s="9">
        <v>0</v>
      </c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21" x14ac:dyDescent="0.25">
      <c r="A145" s="22">
        <v>142</v>
      </c>
      <c r="B145" s="27" t="s">
        <v>80</v>
      </c>
      <c r="C145" s="23" t="s">
        <v>951</v>
      </c>
      <c r="D145" s="24" t="s">
        <v>952</v>
      </c>
      <c r="E145" s="26">
        <f t="shared" si="4"/>
        <v>2023</v>
      </c>
      <c r="F145" s="8">
        <f t="shared" si="5"/>
        <v>45291</v>
      </c>
      <c r="G145" s="9"/>
      <c r="H145" s="9">
        <v>0</v>
      </c>
      <c r="I145" s="2"/>
      <c r="J145" s="2"/>
      <c r="K145" s="2"/>
      <c r="L145" s="2"/>
      <c r="M145" s="2"/>
      <c r="N145" s="2"/>
      <c r="O145" s="2"/>
      <c r="P145" s="2"/>
      <c r="Q145" s="2"/>
    </row>
    <row r="146" spans="1:17" x14ac:dyDescent="0.25">
      <c r="A146" s="22">
        <v>143</v>
      </c>
      <c r="B146" s="7"/>
      <c r="C146" s="23" t="s">
        <v>953</v>
      </c>
      <c r="D146" s="24" t="s">
        <v>954</v>
      </c>
      <c r="E146" s="26">
        <f t="shared" si="4"/>
        <v>2023</v>
      </c>
      <c r="F146" s="8">
        <f t="shared" si="5"/>
        <v>45291</v>
      </c>
      <c r="G146" s="10"/>
      <c r="H146" s="9">
        <v>978360</v>
      </c>
      <c r="I146" s="2"/>
      <c r="J146" s="2"/>
      <c r="K146" s="2"/>
      <c r="L146" s="2"/>
      <c r="M146" s="2"/>
      <c r="N146" s="2"/>
      <c r="O146" s="2"/>
      <c r="P146" s="2"/>
      <c r="Q146" s="2"/>
    </row>
    <row r="147" spans="1:17" x14ac:dyDescent="0.25">
      <c r="A147" s="22">
        <v>144</v>
      </c>
      <c r="B147" s="7"/>
      <c r="C147" s="23" t="s">
        <v>204</v>
      </c>
      <c r="D147" s="24" t="s">
        <v>205</v>
      </c>
      <c r="E147" s="26">
        <f t="shared" si="4"/>
        <v>2023</v>
      </c>
      <c r="F147" s="8">
        <f t="shared" si="5"/>
        <v>45291</v>
      </c>
      <c r="G147" s="10"/>
      <c r="H147" s="12">
        <v>511008</v>
      </c>
      <c r="I147" s="2"/>
      <c r="J147" s="2"/>
      <c r="K147" s="2"/>
      <c r="L147" s="2"/>
      <c r="M147" s="2"/>
      <c r="N147" s="2"/>
      <c r="O147" s="2"/>
      <c r="P147" s="2"/>
      <c r="Q147" s="2"/>
    </row>
    <row r="148" spans="1:17" x14ac:dyDescent="0.25">
      <c r="A148" s="22">
        <v>145</v>
      </c>
      <c r="B148" s="27" t="s">
        <v>29</v>
      </c>
      <c r="C148" s="23" t="s">
        <v>206</v>
      </c>
      <c r="D148" s="24" t="s">
        <v>207</v>
      </c>
      <c r="E148" s="26">
        <f t="shared" si="4"/>
        <v>2023</v>
      </c>
      <c r="F148" s="8">
        <f t="shared" si="5"/>
        <v>45291</v>
      </c>
      <c r="G148" s="10"/>
      <c r="H148" s="9">
        <v>78512</v>
      </c>
      <c r="I148" s="2"/>
      <c r="J148" s="2"/>
      <c r="K148" s="2"/>
      <c r="L148" s="2"/>
      <c r="M148" s="2"/>
      <c r="N148" s="2"/>
      <c r="O148" s="2"/>
      <c r="P148" s="2"/>
      <c r="Q148" s="2"/>
    </row>
    <row r="149" spans="1:17" x14ac:dyDescent="0.25">
      <c r="A149" s="22">
        <v>146</v>
      </c>
      <c r="B149" s="7" t="s">
        <v>80</v>
      </c>
      <c r="C149" s="23" t="s">
        <v>208</v>
      </c>
      <c r="D149" s="24" t="s">
        <v>209</v>
      </c>
      <c r="E149" s="26">
        <f t="shared" si="4"/>
        <v>2023</v>
      </c>
      <c r="F149" s="8">
        <f t="shared" si="5"/>
        <v>45291</v>
      </c>
      <c r="G149" s="9"/>
      <c r="H149" s="9">
        <v>0</v>
      </c>
      <c r="I149" s="2"/>
      <c r="J149" s="2"/>
      <c r="K149" s="2"/>
      <c r="L149" s="2"/>
      <c r="M149" s="2"/>
      <c r="N149" s="2"/>
      <c r="O149" s="2"/>
      <c r="P149" s="2"/>
      <c r="Q149" s="2"/>
    </row>
    <row r="150" spans="1:17" x14ac:dyDescent="0.25">
      <c r="A150" s="22">
        <v>147</v>
      </c>
      <c r="B150" s="27"/>
      <c r="C150" s="23" t="s">
        <v>210</v>
      </c>
      <c r="D150" s="24" t="s">
        <v>211</v>
      </c>
      <c r="E150" s="26">
        <f t="shared" si="4"/>
        <v>2023</v>
      </c>
      <c r="F150" s="8">
        <f t="shared" si="5"/>
        <v>45291</v>
      </c>
      <c r="G150" s="10"/>
      <c r="H150" s="9">
        <v>432496</v>
      </c>
      <c r="I150" s="2"/>
      <c r="J150" s="2"/>
      <c r="K150" s="2"/>
      <c r="L150" s="2"/>
      <c r="M150" s="2"/>
      <c r="N150" s="2"/>
      <c r="O150" s="2"/>
      <c r="P150" s="2"/>
      <c r="Q150" s="2"/>
    </row>
    <row r="151" spans="1:17" x14ac:dyDescent="0.25">
      <c r="A151" s="22">
        <v>148</v>
      </c>
      <c r="B151" s="7"/>
      <c r="C151" s="23" t="s">
        <v>212</v>
      </c>
      <c r="D151" s="24" t="s">
        <v>213</v>
      </c>
      <c r="E151" s="26">
        <f t="shared" si="4"/>
        <v>2023</v>
      </c>
      <c r="F151" s="8">
        <f t="shared" si="5"/>
        <v>45291</v>
      </c>
      <c r="G151" s="10"/>
      <c r="H151" s="12">
        <v>28459043</v>
      </c>
      <c r="I151" s="2"/>
      <c r="J151" s="2"/>
      <c r="K151" s="2"/>
      <c r="L151" s="2"/>
      <c r="M151" s="2"/>
      <c r="N151" s="2"/>
      <c r="O151" s="2"/>
      <c r="P151" s="2"/>
      <c r="Q151" s="2"/>
    </row>
    <row r="152" spans="1:17" x14ac:dyDescent="0.25">
      <c r="A152" s="22">
        <v>149</v>
      </c>
      <c r="B152" s="7"/>
      <c r="C152" s="23" t="s">
        <v>214</v>
      </c>
      <c r="D152" s="24" t="s">
        <v>215</v>
      </c>
      <c r="E152" s="26">
        <f t="shared" si="4"/>
        <v>2023</v>
      </c>
      <c r="F152" s="8">
        <f t="shared" si="5"/>
        <v>45291</v>
      </c>
      <c r="G152" s="10"/>
      <c r="H152" s="10">
        <v>19183786</v>
      </c>
      <c r="I152" s="2"/>
      <c r="J152" s="2"/>
      <c r="K152" s="2"/>
      <c r="L152" s="2"/>
      <c r="M152" s="2"/>
      <c r="N152" s="2"/>
      <c r="O152" s="2"/>
      <c r="P152" s="2"/>
      <c r="Q152" s="2"/>
    </row>
    <row r="153" spans="1:17" x14ac:dyDescent="0.25">
      <c r="A153" s="22">
        <v>150</v>
      </c>
      <c r="B153" s="27"/>
      <c r="C153" s="23" t="s">
        <v>216</v>
      </c>
      <c r="D153" s="24" t="s">
        <v>217</v>
      </c>
      <c r="E153" s="26">
        <f t="shared" si="4"/>
        <v>2023</v>
      </c>
      <c r="F153" s="8">
        <f t="shared" si="5"/>
        <v>45291</v>
      </c>
      <c r="G153" s="10"/>
      <c r="H153" s="10">
        <v>1400831</v>
      </c>
      <c r="I153" s="2"/>
      <c r="J153" s="2"/>
      <c r="K153" s="2"/>
      <c r="L153" s="2"/>
      <c r="M153" s="2"/>
      <c r="N153" s="2"/>
      <c r="O153" s="2"/>
      <c r="P153" s="2"/>
      <c r="Q153" s="2"/>
    </row>
    <row r="154" spans="1:17" x14ac:dyDescent="0.25">
      <c r="A154" s="22">
        <v>151</v>
      </c>
      <c r="B154" s="7"/>
      <c r="C154" s="23" t="s">
        <v>218</v>
      </c>
      <c r="D154" s="24" t="s">
        <v>219</v>
      </c>
      <c r="E154" s="26">
        <f t="shared" si="4"/>
        <v>2023</v>
      </c>
      <c r="F154" s="8">
        <f t="shared" si="5"/>
        <v>45291</v>
      </c>
      <c r="G154" s="10"/>
      <c r="H154" s="9">
        <v>7874426</v>
      </c>
      <c r="I154" s="2"/>
      <c r="J154" s="2"/>
      <c r="K154" s="2"/>
      <c r="L154" s="2"/>
      <c r="M154" s="2"/>
      <c r="N154" s="2"/>
      <c r="O154" s="2"/>
      <c r="P154" s="2"/>
      <c r="Q154" s="2"/>
    </row>
    <row r="155" spans="1:17" x14ac:dyDescent="0.25">
      <c r="A155" s="22">
        <v>152</v>
      </c>
      <c r="B155" s="27"/>
      <c r="C155" s="23" t="s">
        <v>220</v>
      </c>
      <c r="D155" s="24" t="s">
        <v>221</v>
      </c>
      <c r="E155" s="26">
        <f t="shared" si="4"/>
        <v>2023</v>
      </c>
      <c r="F155" s="8">
        <f t="shared" si="5"/>
        <v>45291</v>
      </c>
      <c r="G155" s="9"/>
      <c r="H155" s="10">
        <v>30584</v>
      </c>
      <c r="I155" s="2"/>
      <c r="J155" s="2"/>
      <c r="K155" s="2"/>
      <c r="L155" s="2"/>
      <c r="M155" s="2"/>
      <c r="N155" s="2"/>
      <c r="O155" s="2"/>
      <c r="P155" s="2"/>
      <c r="Q155" s="2"/>
    </row>
    <row r="156" spans="1:17" x14ac:dyDescent="0.25">
      <c r="A156" s="22">
        <v>153</v>
      </c>
      <c r="B156" s="7"/>
      <c r="C156" s="23" t="s">
        <v>222</v>
      </c>
      <c r="D156" s="24" t="s">
        <v>223</v>
      </c>
      <c r="E156" s="26">
        <f t="shared" si="4"/>
        <v>2023</v>
      </c>
      <c r="F156" s="8">
        <f t="shared" si="5"/>
        <v>45291</v>
      </c>
      <c r="G156" s="10"/>
      <c r="H156" s="10">
        <v>0</v>
      </c>
      <c r="I156" s="2"/>
      <c r="J156" s="2"/>
      <c r="K156" s="2"/>
      <c r="L156" s="2"/>
      <c r="M156" s="2"/>
      <c r="N156" s="2"/>
      <c r="O156" s="2"/>
      <c r="P156" s="2"/>
      <c r="Q156" s="2"/>
    </row>
    <row r="157" spans="1:17" x14ac:dyDescent="0.25">
      <c r="A157" s="22">
        <v>154</v>
      </c>
      <c r="B157" s="7"/>
      <c r="C157" s="23" t="s">
        <v>224</v>
      </c>
      <c r="D157" s="24" t="s">
        <v>225</v>
      </c>
      <c r="E157" s="26">
        <f t="shared" si="4"/>
        <v>2023</v>
      </c>
      <c r="F157" s="8">
        <f t="shared" si="5"/>
        <v>45291</v>
      </c>
      <c r="G157" s="10"/>
      <c r="H157" s="10">
        <v>0</v>
      </c>
      <c r="I157" s="2"/>
      <c r="J157" s="2"/>
      <c r="K157" s="2"/>
      <c r="L157" s="2"/>
      <c r="M157" s="2"/>
      <c r="N157" s="2"/>
      <c r="O157" s="2"/>
      <c r="P157" s="2"/>
      <c r="Q157" s="2"/>
    </row>
    <row r="158" spans="1:17" x14ac:dyDescent="0.25">
      <c r="A158" s="22">
        <v>155</v>
      </c>
      <c r="B158" s="7"/>
      <c r="C158" s="23" t="s">
        <v>226</v>
      </c>
      <c r="D158" s="24" t="s">
        <v>227</v>
      </c>
      <c r="E158" s="26">
        <f t="shared" si="4"/>
        <v>2023</v>
      </c>
      <c r="F158" s="8">
        <f t="shared" si="5"/>
        <v>45291</v>
      </c>
      <c r="G158" s="10"/>
      <c r="H158" s="10">
        <v>0</v>
      </c>
      <c r="I158" s="2"/>
      <c r="J158" s="2"/>
      <c r="K158" s="2"/>
      <c r="L158" s="2"/>
      <c r="M158" s="2"/>
      <c r="N158" s="2"/>
      <c r="O158" s="2"/>
      <c r="P158" s="2"/>
      <c r="Q158" s="2"/>
    </row>
    <row r="159" spans="1:17" x14ac:dyDescent="0.25">
      <c r="A159" s="22">
        <v>156</v>
      </c>
      <c r="B159" s="7"/>
      <c r="C159" s="23" t="s">
        <v>228</v>
      </c>
      <c r="D159" s="24" t="s">
        <v>229</v>
      </c>
      <c r="E159" s="26">
        <f t="shared" si="4"/>
        <v>2023</v>
      </c>
      <c r="F159" s="8">
        <f t="shared" si="5"/>
        <v>45291</v>
      </c>
      <c r="G159" s="9"/>
      <c r="H159" s="10">
        <v>1576397</v>
      </c>
      <c r="I159" s="2"/>
      <c r="J159" s="2"/>
      <c r="K159" s="2"/>
      <c r="L159" s="2"/>
      <c r="M159" s="2"/>
      <c r="N159" s="2"/>
      <c r="O159" s="2"/>
      <c r="P159" s="2"/>
      <c r="Q159" s="2"/>
    </row>
    <row r="160" spans="1:17" x14ac:dyDescent="0.25">
      <c r="A160" s="22">
        <v>157</v>
      </c>
      <c r="B160" s="7" t="s">
        <v>29</v>
      </c>
      <c r="C160" s="23" t="s">
        <v>230</v>
      </c>
      <c r="D160" s="24" t="s">
        <v>231</v>
      </c>
      <c r="E160" s="26">
        <f t="shared" si="4"/>
        <v>2023</v>
      </c>
      <c r="F160" s="8">
        <f t="shared" si="5"/>
        <v>45291</v>
      </c>
      <c r="G160" s="10"/>
      <c r="H160" s="12">
        <v>0</v>
      </c>
      <c r="I160" s="2"/>
      <c r="J160" s="2"/>
      <c r="K160" s="2"/>
      <c r="L160" s="2"/>
      <c r="M160" s="2"/>
      <c r="N160" s="2"/>
      <c r="O160" s="2"/>
      <c r="P160" s="2"/>
      <c r="Q160" s="2"/>
    </row>
    <row r="161" spans="1:17" x14ac:dyDescent="0.25">
      <c r="A161" s="22">
        <v>158</v>
      </c>
      <c r="B161" s="7" t="s">
        <v>29</v>
      </c>
      <c r="C161" s="23" t="s">
        <v>955</v>
      </c>
      <c r="D161" s="24" t="s">
        <v>956</v>
      </c>
      <c r="E161" s="26">
        <f t="shared" si="4"/>
        <v>2023</v>
      </c>
      <c r="F161" s="8">
        <f t="shared" si="5"/>
        <v>45291</v>
      </c>
      <c r="G161" s="10"/>
      <c r="H161" s="9">
        <v>0</v>
      </c>
      <c r="I161" s="2"/>
      <c r="J161" s="2"/>
      <c r="K161" s="2"/>
      <c r="L161" s="2"/>
      <c r="M161" s="2"/>
      <c r="N161" s="2"/>
      <c r="O161" s="2"/>
      <c r="P161" s="2"/>
      <c r="Q161" s="2"/>
    </row>
    <row r="162" spans="1:17" x14ac:dyDescent="0.25">
      <c r="A162" s="22">
        <v>160</v>
      </c>
      <c r="B162" s="27" t="s">
        <v>29</v>
      </c>
      <c r="C162" s="23" t="s">
        <v>957</v>
      </c>
      <c r="D162" s="24" t="s">
        <v>958</v>
      </c>
      <c r="E162" s="26">
        <f t="shared" si="4"/>
        <v>2023</v>
      </c>
      <c r="F162" s="8">
        <f t="shared" si="5"/>
        <v>45291</v>
      </c>
      <c r="G162" s="10"/>
      <c r="H162" s="9">
        <v>0</v>
      </c>
      <c r="I162" s="2"/>
      <c r="J162" s="2"/>
      <c r="K162" s="2"/>
      <c r="L162" s="2"/>
      <c r="M162" s="2"/>
      <c r="N162" s="2"/>
      <c r="O162" s="2"/>
      <c r="P162" s="2"/>
      <c r="Q162" s="2"/>
    </row>
    <row r="163" spans="1:17" x14ac:dyDescent="0.25">
      <c r="A163" s="22">
        <v>161</v>
      </c>
      <c r="B163" s="7" t="s">
        <v>29</v>
      </c>
      <c r="C163" s="23" t="s">
        <v>959</v>
      </c>
      <c r="D163" s="24" t="s">
        <v>960</v>
      </c>
      <c r="E163" s="26">
        <f t="shared" si="4"/>
        <v>2023</v>
      </c>
      <c r="F163" s="8">
        <f t="shared" si="5"/>
        <v>45291</v>
      </c>
      <c r="G163" s="10"/>
      <c r="H163" s="9">
        <v>0</v>
      </c>
      <c r="I163" s="2"/>
      <c r="J163" s="2"/>
      <c r="K163" s="2"/>
      <c r="L163" s="2"/>
      <c r="M163" s="2"/>
      <c r="N163" s="2"/>
      <c r="O163" s="2"/>
      <c r="P163" s="2"/>
      <c r="Q163" s="2"/>
    </row>
    <row r="164" spans="1:17" x14ac:dyDescent="0.25">
      <c r="A164" s="22">
        <v>162</v>
      </c>
      <c r="B164" s="27" t="s">
        <v>29</v>
      </c>
      <c r="C164" s="23" t="s">
        <v>961</v>
      </c>
      <c r="D164" s="24" t="s">
        <v>962</v>
      </c>
      <c r="E164" s="26">
        <f t="shared" si="4"/>
        <v>2023</v>
      </c>
      <c r="F164" s="8">
        <f t="shared" si="5"/>
        <v>45291</v>
      </c>
      <c r="G164" s="10"/>
      <c r="H164" s="9">
        <v>0</v>
      </c>
      <c r="I164" s="2"/>
      <c r="J164" s="2"/>
      <c r="K164" s="2"/>
      <c r="L164" s="2"/>
      <c r="M164" s="2"/>
      <c r="N164" s="2"/>
      <c r="O164" s="2"/>
      <c r="P164" s="2"/>
      <c r="Q164" s="2"/>
    </row>
    <row r="165" spans="1:17" x14ac:dyDescent="0.25">
      <c r="A165" s="22">
        <v>163</v>
      </c>
      <c r="B165" s="7" t="s">
        <v>29</v>
      </c>
      <c r="C165" s="23" t="s">
        <v>963</v>
      </c>
      <c r="D165" s="24" t="s">
        <v>964</v>
      </c>
      <c r="E165" s="26">
        <f t="shared" si="4"/>
        <v>2023</v>
      </c>
      <c r="F165" s="8">
        <f t="shared" si="5"/>
        <v>45291</v>
      </c>
      <c r="G165" s="10"/>
      <c r="H165" s="9">
        <v>0</v>
      </c>
      <c r="I165" s="2"/>
      <c r="J165" s="2"/>
      <c r="K165" s="2"/>
      <c r="L165" s="2"/>
      <c r="M165" s="2"/>
      <c r="N165" s="2"/>
      <c r="O165" s="2"/>
      <c r="P165" s="2"/>
      <c r="Q165" s="2"/>
    </row>
    <row r="166" spans="1:17" x14ac:dyDescent="0.25">
      <c r="A166" s="22">
        <v>164</v>
      </c>
      <c r="B166" s="7" t="s">
        <v>29</v>
      </c>
      <c r="C166" s="23" t="s">
        <v>965</v>
      </c>
      <c r="D166" s="24" t="s">
        <v>966</v>
      </c>
      <c r="E166" s="26">
        <f t="shared" si="4"/>
        <v>2023</v>
      </c>
      <c r="F166" s="8">
        <f t="shared" si="5"/>
        <v>45291</v>
      </c>
      <c r="G166" s="10"/>
      <c r="H166" s="9">
        <v>0</v>
      </c>
      <c r="I166" s="2"/>
      <c r="J166" s="2"/>
      <c r="K166" s="2"/>
      <c r="L166" s="2"/>
      <c r="M166" s="2"/>
      <c r="N166" s="2"/>
      <c r="O166" s="2"/>
      <c r="P166" s="2"/>
      <c r="Q166" s="2"/>
    </row>
    <row r="167" spans="1:17" x14ac:dyDescent="0.25">
      <c r="A167" s="22">
        <v>165</v>
      </c>
      <c r="B167" s="27" t="s">
        <v>29</v>
      </c>
      <c r="C167" s="23" t="s">
        <v>967</v>
      </c>
      <c r="D167" s="24" t="s">
        <v>968</v>
      </c>
      <c r="E167" s="26">
        <f t="shared" si="4"/>
        <v>2023</v>
      </c>
      <c r="F167" s="8">
        <f t="shared" si="5"/>
        <v>45291</v>
      </c>
      <c r="G167" s="10"/>
      <c r="H167" s="9">
        <v>0</v>
      </c>
      <c r="I167" s="2"/>
      <c r="J167" s="2"/>
      <c r="K167" s="2"/>
      <c r="L167" s="2"/>
      <c r="M167" s="2"/>
      <c r="N167" s="2"/>
      <c r="O167" s="2"/>
      <c r="P167" s="2"/>
      <c r="Q167" s="2"/>
    </row>
    <row r="168" spans="1:17" x14ac:dyDescent="0.25">
      <c r="A168" s="22">
        <v>166</v>
      </c>
      <c r="B168" s="7"/>
      <c r="C168" s="23" t="s">
        <v>232</v>
      </c>
      <c r="D168" s="24" t="s">
        <v>233</v>
      </c>
      <c r="E168" s="26">
        <f t="shared" si="4"/>
        <v>2023</v>
      </c>
      <c r="F168" s="8">
        <f t="shared" si="5"/>
        <v>45291</v>
      </c>
      <c r="G168" s="10"/>
      <c r="H168" s="12">
        <v>825477</v>
      </c>
      <c r="I168" s="2"/>
      <c r="J168" s="2"/>
      <c r="K168" s="2"/>
      <c r="L168" s="2"/>
      <c r="M168" s="2"/>
      <c r="N168" s="2"/>
      <c r="O168" s="2"/>
      <c r="P168" s="2"/>
      <c r="Q168" s="2"/>
    </row>
    <row r="169" spans="1:17" x14ac:dyDescent="0.25">
      <c r="A169" s="22">
        <v>167</v>
      </c>
      <c r="B169" s="27"/>
      <c r="C169" s="23" t="s">
        <v>234</v>
      </c>
      <c r="D169" s="24" t="s">
        <v>235</v>
      </c>
      <c r="E169" s="26">
        <f t="shared" si="4"/>
        <v>2023</v>
      </c>
      <c r="F169" s="8">
        <f t="shared" si="5"/>
        <v>45291</v>
      </c>
      <c r="G169" s="10"/>
      <c r="H169" s="10">
        <v>0</v>
      </c>
      <c r="I169" s="2"/>
      <c r="J169" s="2"/>
      <c r="K169" s="2"/>
      <c r="L169" s="2"/>
      <c r="M169" s="2"/>
      <c r="N169" s="2"/>
      <c r="O169" s="2"/>
      <c r="P169" s="2"/>
      <c r="Q169" s="2"/>
    </row>
    <row r="170" spans="1:17" x14ac:dyDescent="0.25">
      <c r="A170" s="22">
        <v>168</v>
      </c>
      <c r="B170" s="7"/>
      <c r="C170" s="23" t="s">
        <v>236</v>
      </c>
      <c r="D170" s="24" t="s">
        <v>237</v>
      </c>
      <c r="E170" s="26">
        <f t="shared" si="4"/>
        <v>2023</v>
      </c>
      <c r="F170" s="8">
        <f t="shared" si="5"/>
        <v>45291</v>
      </c>
      <c r="G170" s="10"/>
      <c r="H170" s="10">
        <v>313073</v>
      </c>
      <c r="I170" s="2"/>
      <c r="J170" s="2"/>
      <c r="K170" s="2"/>
      <c r="L170" s="2"/>
      <c r="M170" s="2"/>
      <c r="N170" s="2"/>
      <c r="O170" s="2"/>
      <c r="P170" s="2"/>
      <c r="Q170" s="2"/>
    </row>
    <row r="171" spans="1:17" x14ac:dyDescent="0.25">
      <c r="A171" s="22">
        <v>169</v>
      </c>
      <c r="B171" s="7"/>
      <c r="C171" s="23" t="s">
        <v>238</v>
      </c>
      <c r="D171" s="24" t="s">
        <v>239</v>
      </c>
      <c r="E171" s="26">
        <f t="shared" si="4"/>
        <v>2023</v>
      </c>
      <c r="F171" s="8">
        <f t="shared" si="5"/>
        <v>45291</v>
      </c>
      <c r="G171" s="10"/>
      <c r="H171" s="10">
        <v>53975</v>
      </c>
      <c r="I171" s="2"/>
      <c r="J171" s="2"/>
      <c r="K171" s="2"/>
      <c r="L171" s="2"/>
      <c r="M171" s="2"/>
      <c r="N171" s="2"/>
      <c r="O171" s="2"/>
      <c r="P171" s="2"/>
      <c r="Q171" s="2"/>
    </row>
    <row r="172" spans="1:17" x14ac:dyDescent="0.25">
      <c r="A172" s="22">
        <v>170</v>
      </c>
      <c r="B172" s="7"/>
      <c r="C172" s="23" t="s">
        <v>240</v>
      </c>
      <c r="D172" s="24" t="s">
        <v>241</v>
      </c>
      <c r="E172" s="26">
        <f t="shared" si="4"/>
        <v>2023</v>
      </c>
      <c r="F172" s="8">
        <f t="shared" si="5"/>
        <v>45291</v>
      </c>
      <c r="G172" s="10"/>
      <c r="H172" s="10">
        <v>143918</v>
      </c>
      <c r="I172" s="2"/>
      <c r="J172" s="2"/>
      <c r="K172" s="2"/>
      <c r="L172" s="2"/>
      <c r="M172" s="2"/>
      <c r="N172" s="2"/>
      <c r="O172" s="2"/>
      <c r="P172" s="2"/>
      <c r="Q172" s="2"/>
    </row>
    <row r="173" spans="1:17" x14ac:dyDescent="0.25">
      <c r="A173" s="22">
        <v>171</v>
      </c>
      <c r="B173" s="27"/>
      <c r="C173" s="23" t="s">
        <v>242</v>
      </c>
      <c r="D173" s="24" t="s">
        <v>243</v>
      </c>
      <c r="E173" s="26">
        <f t="shared" si="4"/>
        <v>2023</v>
      </c>
      <c r="F173" s="8">
        <f t="shared" si="5"/>
        <v>45291</v>
      </c>
      <c r="G173" s="10"/>
      <c r="H173" s="10">
        <v>314511</v>
      </c>
      <c r="I173" s="2"/>
      <c r="J173" s="2"/>
      <c r="K173" s="2"/>
      <c r="L173" s="2"/>
      <c r="M173" s="2"/>
      <c r="N173" s="2"/>
      <c r="O173" s="2"/>
      <c r="P173" s="2"/>
      <c r="Q173" s="2"/>
    </row>
    <row r="174" spans="1:17" x14ac:dyDescent="0.25">
      <c r="A174" s="22">
        <v>172</v>
      </c>
      <c r="B174" s="7"/>
      <c r="C174" s="23" t="s">
        <v>244</v>
      </c>
      <c r="D174" s="24" t="s">
        <v>245</v>
      </c>
      <c r="E174" s="26">
        <f t="shared" si="4"/>
        <v>2023</v>
      </c>
      <c r="F174" s="8">
        <f t="shared" si="5"/>
        <v>45291</v>
      </c>
      <c r="G174" s="10"/>
      <c r="H174" s="10">
        <v>0</v>
      </c>
      <c r="I174" s="2"/>
      <c r="J174" s="2"/>
      <c r="K174" s="2"/>
      <c r="L174" s="2"/>
      <c r="M174" s="2"/>
      <c r="N174" s="2"/>
      <c r="O174" s="2"/>
      <c r="P174" s="2"/>
      <c r="Q174" s="2"/>
    </row>
    <row r="175" spans="1:17" x14ac:dyDescent="0.25">
      <c r="A175" s="22">
        <v>173</v>
      </c>
      <c r="B175" s="27" t="s">
        <v>29</v>
      </c>
      <c r="C175" s="23" t="s">
        <v>246</v>
      </c>
      <c r="D175" s="24" t="s">
        <v>247</v>
      </c>
      <c r="E175" s="26">
        <f t="shared" si="4"/>
        <v>2023</v>
      </c>
      <c r="F175" s="8">
        <f t="shared" si="5"/>
        <v>45291</v>
      </c>
      <c r="G175" s="10"/>
      <c r="H175" s="10">
        <v>0</v>
      </c>
      <c r="I175" s="2"/>
      <c r="J175" s="2"/>
      <c r="K175" s="2"/>
      <c r="L175" s="2"/>
      <c r="M175" s="2"/>
      <c r="N175" s="2"/>
      <c r="O175" s="2"/>
      <c r="P175" s="2"/>
      <c r="Q175" s="2"/>
    </row>
    <row r="176" spans="1:17" x14ac:dyDescent="0.25">
      <c r="A176" s="22">
        <v>174</v>
      </c>
      <c r="B176" s="7"/>
      <c r="C176" s="23" t="s">
        <v>248</v>
      </c>
      <c r="D176" s="24" t="s">
        <v>249</v>
      </c>
      <c r="E176" s="26">
        <f t="shared" si="4"/>
        <v>2023</v>
      </c>
      <c r="F176" s="8">
        <f t="shared" si="5"/>
        <v>45291</v>
      </c>
      <c r="G176" s="10"/>
      <c r="H176" s="12">
        <v>58358185</v>
      </c>
      <c r="I176" s="2"/>
      <c r="J176" s="2"/>
      <c r="K176" s="2"/>
      <c r="L176" s="2"/>
      <c r="M176" s="2"/>
      <c r="N176" s="2"/>
      <c r="O176" s="2"/>
      <c r="P176" s="2"/>
      <c r="Q176" s="2"/>
    </row>
    <row r="177" spans="1:17" x14ac:dyDescent="0.25">
      <c r="A177" s="22">
        <v>175</v>
      </c>
      <c r="B177" s="7"/>
      <c r="C177" s="23" t="s">
        <v>250</v>
      </c>
      <c r="D177" s="24" t="s">
        <v>251</v>
      </c>
      <c r="E177" s="26">
        <f t="shared" si="4"/>
        <v>2023</v>
      </c>
      <c r="F177" s="8">
        <f t="shared" si="5"/>
        <v>45291</v>
      </c>
      <c r="G177" s="10"/>
      <c r="H177" s="12">
        <v>23203992</v>
      </c>
      <c r="I177" s="2"/>
      <c r="J177" s="2"/>
      <c r="K177" s="2"/>
      <c r="L177" s="2"/>
      <c r="M177" s="2"/>
      <c r="N177" s="2"/>
      <c r="O177" s="2"/>
      <c r="P177" s="2"/>
      <c r="Q177" s="2"/>
    </row>
    <row r="178" spans="1:17" x14ac:dyDescent="0.25">
      <c r="A178" s="22">
        <v>176</v>
      </c>
      <c r="B178" s="7"/>
      <c r="C178" s="23" t="s">
        <v>252</v>
      </c>
      <c r="D178" s="24" t="s">
        <v>253</v>
      </c>
      <c r="E178" s="26">
        <f t="shared" si="4"/>
        <v>2023</v>
      </c>
      <c r="F178" s="8">
        <f t="shared" si="5"/>
        <v>45291</v>
      </c>
      <c r="G178" s="10"/>
      <c r="H178" s="12">
        <v>0</v>
      </c>
      <c r="I178" s="2"/>
      <c r="J178" s="2"/>
      <c r="K178" s="2"/>
      <c r="L178" s="2"/>
      <c r="M178" s="2"/>
      <c r="N178" s="2"/>
      <c r="O178" s="2"/>
      <c r="P178" s="2"/>
      <c r="Q178" s="2"/>
    </row>
    <row r="179" spans="1:17" x14ac:dyDescent="0.25">
      <c r="A179" s="22">
        <v>177</v>
      </c>
      <c r="B179" s="27"/>
      <c r="C179" s="23" t="s">
        <v>254</v>
      </c>
      <c r="D179" s="24" t="s">
        <v>255</v>
      </c>
      <c r="E179" s="26">
        <f t="shared" si="4"/>
        <v>2023</v>
      </c>
      <c r="F179" s="8">
        <f t="shared" si="5"/>
        <v>45291</v>
      </c>
      <c r="G179" s="10"/>
      <c r="H179" s="12">
        <v>0</v>
      </c>
      <c r="I179" s="2"/>
      <c r="J179" s="2"/>
      <c r="K179" s="2"/>
      <c r="L179" s="2"/>
      <c r="M179" s="2"/>
      <c r="N179" s="2"/>
      <c r="O179" s="2"/>
      <c r="P179" s="2"/>
      <c r="Q179" s="2"/>
    </row>
    <row r="180" spans="1:17" x14ac:dyDescent="0.25">
      <c r="A180" s="22">
        <v>178</v>
      </c>
      <c r="B180" s="7"/>
      <c r="C180" s="23" t="s">
        <v>256</v>
      </c>
      <c r="D180" s="24" t="s">
        <v>257</v>
      </c>
      <c r="E180" s="26">
        <f t="shared" si="4"/>
        <v>2023</v>
      </c>
      <c r="F180" s="8">
        <f t="shared" si="5"/>
        <v>45291</v>
      </c>
      <c r="G180" s="10"/>
      <c r="H180" s="10">
        <v>0</v>
      </c>
      <c r="I180" s="2"/>
      <c r="J180" s="2"/>
      <c r="K180" s="2"/>
      <c r="L180" s="2"/>
      <c r="M180" s="2"/>
      <c r="N180" s="2"/>
      <c r="O180" s="2"/>
      <c r="P180" s="2"/>
      <c r="Q180" s="2"/>
    </row>
    <row r="181" spans="1:17" x14ac:dyDescent="0.25">
      <c r="A181" s="22">
        <v>179</v>
      </c>
      <c r="B181" s="27"/>
      <c r="C181" s="23" t="s">
        <v>258</v>
      </c>
      <c r="D181" s="24" t="s">
        <v>259</v>
      </c>
      <c r="E181" s="26">
        <f t="shared" si="4"/>
        <v>2023</v>
      </c>
      <c r="F181" s="8">
        <f t="shared" si="5"/>
        <v>45291</v>
      </c>
      <c r="G181" s="10"/>
      <c r="H181" s="10">
        <v>0</v>
      </c>
      <c r="I181" s="2"/>
      <c r="J181" s="2"/>
      <c r="K181" s="2"/>
      <c r="L181" s="2"/>
      <c r="M181" s="2"/>
      <c r="N181" s="2"/>
      <c r="O181" s="2"/>
      <c r="P181" s="2"/>
      <c r="Q181" s="2"/>
    </row>
    <row r="182" spans="1:17" x14ac:dyDescent="0.25">
      <c r="A182" s="22">
        <v>180</v>
      </c>
      <c r="B182" s="7"/>
      <c r="C182" s="23" t="s">
        <v>260</v>
      </c>
      <c r="D182" s="24" t="s">
        <v>261</v>
      </c>
      <c r="E182" s="26">
        <f t="shared" si="4"/>
        <v>2023</v>
      </c>
      <c r="F182" s="8">
        <f t="shared" si="5"/>
        <v>45291</v>
      </c>
      <c r="G182" s="10"/>
      <c r="H182" s="10">
        <v>0</v>
      </c>
      <c r="I182" s="2"/>
      <c r="J182" s="2"/>
      <c r="K182" s="2"/>
      <c r="L182" s="2"/>
      <c r="M182" s="2"/>
      <c r="N182" s="2"/>
      <c r="O182" s="2"/>
      <c r="P182" s="2"/>
      <c r="Q182" s="2"/>
    </row>
    <row r="183" spans="1:17" x14ac:dyDescent="0.25">
      <c r="A183" s="22">
        <v>181</v>
      </c>
      <c r="B183" s="7"/>
      <c r="C183" s="23" t="s">
        <v>262</v>
      </c>
      <c r="D183" s="24" t="s">
        <v>263</v>
      </c>
      <c r="E183" s="26">
        <f t="shared" si="4"/>
        <v>2023</v>
      </c>
      <c r="F183" s="8">
        <f t="shared" si="5"/>
        <v>45291</v>
      </c>
      <c r="G183" s="10"/>
      <c r="H183" s="10">
        <v>0</v>
      </c>
      <c r="I183" s="2"/>
      <c r="J183" s="2"/>
      <c r="K183" s="2"/>
      <c r="L183" s="2"/>
      <c r="M183" s="2"/>
      <c r="N183" s="2"/>
      <c r="O183" s="2"/>
      <c r="P183" s="2"/>
      <c r="Q183" s="2"/>
    </row>
    <row r="184" spans="1:17" x14ac:dyDescent="0.25">
      <c r="A184" s="22">
        <v>182</v>
      </c>
      <c r="B184" s="27" t="s">
        <v>29</v>
      </c>
      <c r="C184" s="23" t="s">
        <v>264</v>
      </c>
      <c r="D184" s="24" t="s">
        <v>265</v>
      </c>
      <c r="E184" s="26">
        <f t="shared" si="4"/>
        <v>2023</v>
      </c>
      <c r="F184" s="8">
        <f t="shared" si="5"/>
        <v>45291</v>
      </c>
      <c r="G184" s="10"/>
      <c r="H184" s="10">
        <v>0</v>
      </c>
      <c r="I184" s="2"/>
      <c r="J184" s="2"/>
      <c r="K184" s="2"/>
      <c r="L184" s="2"/>
      <c r="M184" s="2"/>
      <c r="N184" s="2"/>
      <c r="O184" s="2"/>
      <c r="P184" s="2"/>
      <c r="Q184" s="2"/>
    </row>
    <row r="185" spans="1:17" x14ac:dyDescent="0.25">
      <c r="A185" s="22">
        <v>183</v>
      </c>
      <c r="B185" s="7" t="s">
        <v>80</v>
      </c>
      <c r="C185" s="23" t="s">
        <v>266</v>
      </c>
      <c r="D185" s="24" t="s">
        <v>267</v>
      </c>
      <c r="E185" s="26">
        <f t="shared" si="4"/>
        <v>2023</v>
      </c>
      <c r="F185" s="8">
        <f t="shared" si="5"/>
        <v>45291</v>
      </c>
      <c r="G185" s="10"/>
      <c r="H185" s="10">
        <v>0</v>
      </c>
      <c r="I185" s="2"/>
      <c r="J185" s="2"/>
      <c r="K185" s="2"/>
      <c r="L185" s="2"/>
      <c r="M185" s="2"/>
      <c r="N185" s="2"/>
      <c r="O185" s="2"/>
      <c r="P185" s="2"/>
      <c r="Q185" s="2"/>
    </row>
    <row r="186" spans="1:17" x14ac:dyDescent="0.25">
      <c r="A186" s="22">
        <v>184</v>
      </c>
      <c r="B186" s="27"/>
      <c r="C186" s="23" t="s">
        <v>268</v>
      </c>
      <c r="D186" s="24" t="s">
        <v>269</v>
      </c>
      <c r="E186" s="26">
        <f t="shared" si="4"/>
        <v>2023</v>
      </c>
      <c r="F186" s="8">
        <f t="shared" si="5"/>
        <v>45291</v>
      </c>
      <c r="G186" s="10"/>
      <c r="H186" s="12">
        <v>0</v>
      </c>
      <c r="I186" s="2"/>
      <c r="J186" s="2"/>
      <c r="K186" s="2"/>
      <c r="L186" s="2"/>
      <c r="M186" s="2"/>
      <c r="N186" s="2"/>
      <c r="O186" s="2"/>
      <c r="P186" s="2"/>
      <c r="Q186" s="2"/>
    </row>
    <row r="187" spans="1:17" x14ac:dyDescent="0.25">
      <c r="A187" s="22">
        <v>185</v>
      </c>
      <c r="B187" s="7"/>
      <c r="C187" s="23" t="s">
        <v>270</v>
      </c>
      <c r="D187" s="24" t="s">
        <v>271</v>
      </c>
      <c r="E187" s="26">
        <f t="shared" si="4"/>
        <v>2023</v>
      </c>
      <c r="F187" s="8">
        <f t="shared" si="5"/>
        <v>45291</v>
      </c>
      <c r="G187" s="10"/>
      <c r="H187" s="10">
        <v>0</v>
      </c>
      <c r="I187" s="2"/>
      <c r="J187" s="2"/>
      <c r="K187" s="2"/>
      <c r="L187" s="2"/>
      <c r="M187" s="2"/>
      <c r="N187" s="2"/>
      <c r="O187" s="2"/>
      <c r="P187" s="2"/>
      <c r="Q187" s="2"/>
    </row>
    <row r="188" spans="1:17" x14ac:dyDescent="0.25">
      <c r="A188" s="22">
        <v>186</v>
      </c>
      <c r="B188" s="7" t="s">
        <v>29</v>
      </c>
      <c r="C188" s="23" t="s">
        <v>272</v>
      </c>
      <c r="D188" s="24" t="s">
        <v>273</v>
      </c>
      <c r="E188" s="26">
        <f t="shared" si="4"/>
        <v>2023</v>
      </c>
      <c r="F188" s="8">
        <f t="shared" si="5"/>
        <v>45291</v>
      </c>
      <c r="G188" s="10"/>
      <c r="H188" s="10">
        <v>0</v>
      </c>
      <c r="I188" s="2"/>
      <c r="J188" s="2"/>
      <c r="K188" s="2"/>
      <c r="L188" s="2"/>
      <c r="M188" s="2"/>
      <c r="N188" s="2"/>
      <c r="O188" s="2"/>
      <c r="P188" s="2"/>
      <c r="Q188" s="2"/>
    </row>
    <row r="189" spans="1:17" x14ac:dyDescent="0.25">
      <c r="A189" s="22">
        <v>187</v>
      </c>
      <c r="B189" s="7" t="s">
        <v>80</v>
      </c>
      <c r="C189" s="23" t="s">
        <v>274</v>
      </c>
      <c r="D189" s="24" t="s">
        <v>275</v>
      </c>
      <c r="E189" s="26">
        <f t="shared" si="4"/>
        <v>2023</v>
      </c>
      <c r="F189" s="8">
        <f t="shared" si="5"/>
        <v>45291</v>
      </c>
      <c r="G189" s="10"/>
      <c r="H189" s="10">
        <v>0</v>
      </c>
      <c r="I189" s="2"/>
      <c r="J189" s="2"/>
      <c r="K189" s="2"/>
      <c r="L189" s="2"/>
      <c r="M189" s="2"/>
      <c r="N189" s="2"/>
      <c r="O189" s="2"/>
      <c r="P189" s="2"/>
      <c r="Q189" s="2"/>
    </row>
    <row r="190" spans="1:17" x14ac:dyDescent="0.25">
      <c r="A190" s="22">
        <v>188</v>
      </c>
      <c r="B190" s="7"/>
      <c r="C190" s="23" t="s">
        <v>276</v>
      </c>
      <c r="D190" s="24" t="s">
        <v>277</v>
      </c>
      <c r="E190" s="26">
        <f t="shared" si="4"/>
        <v>2023</v>
      </c>
      <c r="F190" s="8">
        <f t="shared" si="5"/>
        <v>45291</v>
      </c>
      <c r="G190" s="10"/>
      <c r="H190" s="12">
        <v>0</v>
      </c>
      <c r="I190" s="2"/>
      <c r="J190" s="2"/>
      <c r="K190" s="2"/>
      <c r="L190" s="2"/>
      <c r="M190" s="2"/>
      <c r="N190" s="2"/>
      <c r="O190" s="2"/>
      <c r="P190" s="2"/>
      <c r="Q190" s="2"/>
    </row>
    <row r="191" spans="1:17" x14ac:dyDescent="0.25">
      <c r="A191" s="22">
        <v>189</v>
      </c>
      <c r="B191" s="7" t="s">
        <v>29</v>
      </c>
      <c r="C191" s="23" t="s">
        <v>278</v>
      </c>
      <c r="D191" s="24" t="s">
        <v>279</v>
      </c>
      <c r="E191" s="26">
        <f t="shared" si="4"/>
        <v>2023</v>
      </c>
      <c r="F191" s="8">
        <f t="shared" si="5"/>
        <v>45291</v>
      </c>
      <c r="G191" s="10"/>
      <c r="H191" s="9">
        <v>0</v>
      </c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21" x14ac:dyDescent="0.25">
      <c r="A192" s="22">
        <v>190</v>
      </c>
      <c r="B192" s="7" t="s">
        <v>29</v>
      </c>
      <c r="C192" s="23" t="s">
        <v>969</v>
      </c>
      <c r="D192" s="24" t="s">
        <v>970</v>
      </c>
      <c r="E192" s="26">
        <f t="shared" si="4"/>
        <v>2023</v>
      </c>
      <c r="F192" s="8">
        <f t="shared" si="5"/>
        <v>45291</v>
      </c>
      <c r="G192" s="9"/>
      <c r="H192" s="9">
        <v>0</v>
      </c>
      <c r="I192" s="2"/>
      <c r="J192" s="2"/>
      <c r="K192" s="2"/>
      <c r="L192" s="2"/>
      <c r="M192" s="2"/>
      <c r="N192" s="2"/>
      <c r="O192" s="2"/>
      <c r="P192" s="2"/>
      <c r="Q192" s="2"/>
    </row>
    <row r="193" spans="1:17" x14ac:dyDescent="0.25">
      <c r="A193" s="22">
        <v>191</v>
      </c>
      <c r="B193" s="7"/>
      <c r="C193" s="23" t="s">
        <v>280</v>
      </c>
      <c r="D193" s="24" t="s">
        <v>971</v>
      </c>
      <c r="E193" s="26">
        <f t="shared" si="4"/>
        <v>2023</v>
      </c>
      <c r="F193" s="8">
        <f t="shared" si="5"/>
        <v>45291</v>
      </c>
      <c r="G193" s="10"/>
      <c r="H193" s="9">
        <v>0</v>
      </c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21" x14ac:dyDescent="0.25">
      <c r="A194" s="22">
        <v>192</v>
      </c>
      <c r="B194" s="7"/>
      <c r="C194" s="23" t="s">
        <v>972</v>
      </c>
      <c r="D194" s="24" t="s">
        <v>973</v>
      </c>
      <c r="E194" s="26">
        <f t="shared" si="4"/>
        <v>2023</v>
      </c>
      <c r="F194" s="8">
        <f t="shared" si="5"/>
        <v>45291</v>
      </c>
      <c r="G194" s="10"/>
      <c r="H194" s="9">
        <v>0</v>
      </c>
      <c r="I194" s="2"/>
      <c r="J194" s="2"/>
      <c r="K194" s="2"/>
      <c r="L194" s="2"/>
      <c r="M194" s="2"/>
      <c r="N194" s="2"/>
      <c r="O194" s="2"/>
      <c r="P194" s="2"/>
      <c r="Q194" s="2"/>
    </row>
    <row r="195" spans="1:17" x14ac:dyDescent="0.25">
      <c r="A195" s="22">
        <v>193</v>
      </c>
      <c r="B195" s="7" t="s">
        <v>80</v>
      </c>
      <c r="C195" s="23" t="s">
        <v>281</v>
      </c>
      <c r="D195" s="24" t="s">
        <v>974</v>
      </c>
      <c r="E195" s="26">
        <f t="shared" si="4"/>
        <v>2023</v>
      </c>
      <c r="F195" s="8">
        <f t="shared" si="5"/>
        <v>45291</v>
      </c>
      <c r="G195" s="10"/>
      <c r="H195" s="9">
        <v>0</v>
      </c>
      <c r="I195" s="2"/>
      <c r="J195" s="2"/>
      <c r="K195" s="2"/>
      <c r="L195" s="2"/>
      <c r="M195" s="2"/>
      <c r="N195" s="2"/>
      <c r="O195" s="2"/>
      <c r="P195" s="2"/>
      <c r="Q195" s="2"/>
    </row>
    <row r="196" spans="1:17" x14ac:dyDescent="0.25">
      <c r="A196" s="22">
        <v>194</v>
      </c>
      <c r="B196" s="27" t="s">
        <v>80</v>
      </c>
      <c r="C196" s="23" t="s">
        <v>975</v>
      </c>
      <c r="D196" s="24" t="s">
        <v>976</v>
      </c>
      <c r="E196" s="26">
        <f t="shared" si="4"/>
        <v>2023</v>
      </c>
      <c r="F196" s="8">
        <f t="shared" si="5"/>
        <v>45291</v>
      </c>
      <c r="G196" s="10"/>
      <c r="H196" s="9">
        <v>0</v>
      </c>
      <c r="I196" s="2"/>
      <c r="J196" s="2"/>
      <c r="K196" s="2"/>
      <c r="L196" s="2"/>
      <c r="M196" s="2"/>
      <c r="N196" s="2"/>
      <c r="O196" s="2"/>
      <c r="P196" s="2"/>
      <c r="Q196" s="2"/>
    </row>
    <row r="197" spans="1:17" x14ac:dyDescent="0.25">
      <c r="A197" s="22">
        <v>195</v>
      </c>
      <c r="B197" s="7"/>
      <c r="C197" s="23" t="s">
        <v>282</v>
      </c>
      <c r="D197" s="24" t="s">
        <v>977</v>
      </c>
      <c r="E197" s="26">
        <f t="shared" si="4"/>
        <v>2023</v>
      </c>
      <c r="F197" s="8">
        <f t="shared" si="5"/>
        <v>45291</v>
      </c>
      <c r="G197" s="10"/>
      <c r="H197" s="9">
        <v>0</v>
      </c>
      <c r="I197" s="2"/>
      <c r="J197" s="2"/>
      <c r="K197" s="2"/>
      <c r="L197" s="2"/>
      <c r="M197" s="2"/>
      <c r="N197" s="2"/>
      <c r="O197" s="2"/>
      <c r="P197" s="2"/>
      <c r="Q197" s="2"/>
    </row>
    <row r="198" spans="1:17" x14ac:dyDescent="0.25">
      <c r="A198" s="22">
        <v>196</v>
      </c>
      <c r="B198" s="27"/>
      <c r="C198" s="23" t="s">
        <v>283</v>
      </c>
      <c r="D198" s="24" t="s">
        <v>978</v>
      </c>
      <c r="E198" s="26">
        <f t="shared" ref="E198:E261" si="6">E197</f>
        <v>2023</v>
      </c>
      <c r="F198" s="8">
        <f t="shared" ref="F198:F261" si="7">+F197</f>
        <v>45291</v>
      </c>
      <c r="G198" s="9"/>
      <c r="H198" s="12">
        <v>0</v>
      </c>
      <c r="I198" s="2"/>
      <c r="J198" s="2"/>
      <c r="K198" s="2"/>
      <c r="L198" s="2"/>
      <c r="M198" s="2"/>
      <c r="N198" s="2"/>
      <c r="O198" s="2"/>
      <c r="P198" s="2"/>
      <c r="Q198" s="2"/>
    </row>
    <row r="199" spans="1:17" x14ac:dyDescent="0.25">
      <c r="A199" s="22">
        <v>197</v>
      </c>
      <c r="B199" s="7"/>
      <c r="C199" s="23" t="s">
        <v>284</v>
      </c>
      <c r="D199" s="24" t="s">
        <v>979</v>
      </c>
      <c r="E199" s="26">
        <f t="shared" si="6"/>
        <v>2023</v>
      </c>
      <c r="F199" s="8">
        <f t="shared" si="7"/>
        <v>45291</v>
      </c>
      <c r="G199" s="10"/>
      <c r="H199" s="9">
        <v>0</v>
      </c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21" x14ac:dyDescent="0.25">
      <c r="A200" s="22">
        <v>198</v>
      </c>
      <c r="B200" s="7"/>
      <c r="C200" s="23" t="s">
        <v>980</v>
      </c>
      <c r="D200" s="24" t="s">
        <v>981</v>
      </c>
      <c r="E200" s="26">
        <f t="shared" si="6"/>
        <v>2023</v>
      </c>
      <c r="F200" s="8">
        <f t="shared" si="7"/>
        <v>45291</v>
      </c>
      <c r="G200" s="9"/>
      <c r="H200" s="9">
        <v>0</v>
      </c>
      <c r="I200" s="2"/>
      <c r="J200" s="2"/>
      <c r="K200" s="2"/>
      <c r="L200" s="2"/>
      <c r="M200" s="2"/>
      <c r="N200" s="2"/>
      <c r="O200" s="2"/>
      <c r="P200" s="2"/>
      <c r="Q200" s="2"/>
    </row>
    <row r="201" spans="1:17" x14ac:dyDescent="0.25">
      <c r="A201" s="22">
        <v>199</v>
      </c>
      <c r="B201" s="7"/>
      <c r="C201" s="23" t="s">
        <v>285</v>
      </c>
      <c r="D201" s="24" t="s">
        <v>982</v>
      </c>
      <c r="E201" s="26">
        <f t="shared" si="6"/>
        <v>2023</v>
      </c>
      <c r="F201" s="8">
        <f t="shared" si="7"/>
        <v>45291</v>
      </c>
      <c r="G201" s="10"/>
      <c r="H201" s="9">
        <v>0</v>
      </c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21" x14ac:dyDescent="0.25">
      <c r="A202" s="22">
        <v>200</v>
      </c>
      <c r="B202" s="7"/>
      <c r="C202" s="23" t="s">
        <v>983</v>
      </c>
      <c r="D202" s="24" t="s">
        <v>984</v>
      </c>
      <c r="E202" s="26">
        <f t="shared" si="6"/>
        <v>2023</v>
      </c>
      <c r="F202" s="8">
        <f t="shared" si="7"/>
        <v>45291</v>
      </c>
      <c r="G202" s="10"/>
      <c r="H202" s="9">
        <v>0</v>
      </c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25">
      <c r="A203" s="22">
        <v>201</v>
      </c>
      <c r="B203" s="7"/>
      <c r="C203" s="23" t="s">
        <v>286</v>
      </c>
      <c r="D203" s="24" t="s">
        <v>985</v>
      </c>
      <c r="E203" s="26">
        <f t="shared" si="6"/>
        <v>2023</v>
      </c>
      <c r="F203" s="8">
        <f t="shared" si="7"/>
        <v>45291</v>
      </c>
      <c r="G203" s="9"/>
      <c r="H203" s="9">
        <v>0</v>
      </c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21" x14ac:dyDescent="0.25">
      <c r="A204" s="22">
        <v>202</v>
      </c>
      <c r="B204" s="7"/>
      <c r="C204" s="23" t="s">
        <v>986</v>
      </c>
      <c r="D204" s="24" t="s">
        <v>987</v>
      </c>
      <c r="E204" s="26">
        <f t="shared" si="6"/>
        <v>2023</v>
      </c>
      <c r="F204" s="8">
        <f t="shared" si="7"/>
        <v>45291</v>
      </c>
      <c r="G204" s="9"/>
      <c r="H204" s="9">
        <v>0</v>
      </c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25">
      <c r="A205" s="22">
        <v>203</v>
      </c>
      <c r="B205" s="7"/>
      <c r="C205" s="23" t="s">
        <v>287</v>
      </c>
      <c r="D205" s="24" t="s">
        <v>988</v>
      </c>
      <c r="E205" s="26">
        <f t="shared" si="6"/>
        <v>2023</v>
      </c>
      <c r="F205" s="8">
        <f t="shared" si="7"/>
        <v>45291</v>
      </c>
      <c r="G205" s="10"/>
      <c r="H205" s="9">
        <v>0</v>
      </c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25">
      <c r="A206" s="22">
        <v>204</v>
      </c>
      <c r="B206" s="7"/>
      <c r="C206" s="23" t="s">
        <v>989</v>
      </c>
      <c r="D206" s="24" t="s">
        <v>990</v>
      </c>
      <c r="E206" s="26">
        <f t="shared" si="6"/>
        <v>2023</v>
      </c>
      <c r="F206" s="8">
        <f t="shared" si="7"/>
        <v>45291</v>
      </c>
      <c r="G206" s="10"/>
      <c r="H206" s="9">
        <v>0</v>
      </c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25">
      <c r="A207" s="22">
        <v>205</v>
      </c>
      <c r="B207" s="27"/>
      <c r="C207" s="23" t="s">
        <v>288</v>
      </c>
      <c r="D207" s="24" t="s">
        <v>991</v>
      </c>
      <c r="E207" s="26">
        <f t="shared" si="6"/>
        <v>2023</v>
      </c>
      <c r="F207" s="8">
        <f t="shared" si="7"/>
        <v>45291</v>
      </c>
      <c r="G207" s="10"/>
      <c r="H207" s="9">
        <v>0</v>
      </c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21" x14ac:dyDescent="0.25">
      <c r="A208" s="22">
        <v>206</v>
      </c>
      <c r="B208" s="7"/>
      <c r="C208" s="23" t="s">
        <v>992</v>
      </c>
      <c r="D208" s="24" t="s">
        <v>993</v>
      </c>
      <c r="E208" s="26">
        <f t="shared" si="6"/>
        <v>2023</v>
      </c>
      <c r="F208" s="8">
        <f t="shared" si="7"/>
        <v>45291</v>
      </c>
      <c r="G208" s="10"/>
      <c r="H208" s="9">
        <v>0</v>
      </c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25">
      <c r="A209" s="22">
        <v>207</v>
      </c>
      <c r="B209" s="27"/>
      <c r="C209" s="23" t="s">
        <v>289</v>
      </c>
      <c r="D209" s="24" t="s">
        <v>290</v>
      </c>
      <c r="E209" s="26">
        <f t="shared" si="6"/>
        <v>2023</v>
      </c>
      <c r="F209" s="8">
        <f t="shared" si="7"/>
        <v>45291</v>
      </c>
      <c r="G209" s="10"/>
      <c r="H209" s="12">
        <v>0</v>
      </c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25">
      <c r="A210" s="22">
        <v>208</v>
      </c>
      <c r="B210" s="7" t="s">
        <v>29</v>
      </c>
      <c r="C210" s="23" t="s">
        <v>291</v>
      </c>
      <c r="D210" s="24" t="s">
        <v>292</v>
      </c>
      <c r="E210" s="26">
        <f t="shared" si="6"/>
        <v>2023</v>
      </c>
      <c r="F210" s="8">
        <f t="shared" si="7"/>
        <v>45291</v>
      </c>
      <c r="G210" s="10"/>
      <c r="H210" s="10">
        <v>0</v>
      </c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25">
      <c r="A211" s="22">
        <v>209</v>
      </c>
      <c r="B211" s="27"/>
      <c r="C211" s="23" t="s">
        <v>293</v>
      </c>
      <c r="D211" s="24" t="s">
        <v>294</v>
      </c>
      <c r="E211" s="26">
        <f t="shared" si="6"/>
        <v>2023</v>
      </c>
      <c r="F211" s="8">
        <f t="shared" si="7"/>
        <v>45291</v>
      </c>
      <c r="G211" s="10"/>
      <c r="H211" s="10">
        <v>0</v>
      </c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25">
      <c r="A212" s="22">
        <v>210</v>
      </c>
      <c r="B212" s="7" t="s">
        <v>85</v>
      </c>
      <c r="C212" s="23" t="s">
        <v>295</v>
      </c>
      <c r="D212" s="24" t="s">
        <v>296</v>
      </c>
      <c r="E212" s="26">
        <f t="shared" si="6"/>
        <v>2023</v>
      </c>
      <c r="F212" s="8">
        <f t="shared" si="7"/>
        <v>45291</v>
      </c>
      <c r="G212" s="10"/>
      <c r="H212" s="10">
        <v>0</v>
      </c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25">
      <c r="A213" s="22">
        <v>211</v>
      </c>
      <c r="B213" s="7"/>
      <c r="C213" s="23" t="s">
        <v>297</v>
      </c>
      <c r="D213" s="24" t="s">
        <v>298</v>
      </c>
      <c r="E213" s="26">
        <f t="shared" si="6"/>
        <v>2023</v>
      </c>
      <c r="F213" s="8">
        <f t="shared" si="7"/>
        <v>45291</v>
      </c>
      <c r="G213" s="9"/>
      <c r="H213" s="10">
        <v>0</v>
      </c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25">
      <c r="A214" s="22">
        <v>212</v>
      </c>
      <c r="B214" s="7"/>
      <c r="C214" s="23" t="s">
        <v>299</v>
      </c>
      <c r="D214" s="24" t="s">
        <v>300</v>
      </c>
      <c r="E214" s="26">
        <f t="shared" si="6"/>
        <v>2023</v>
      </c>
      <c r="F214" s="8">
        <f t="shared" si="7"/>
        <v>45291</v>
      </c>
      <c r="G214" s="10"/>
      <c r="H214" s="10">
        <v>0</v>
      </c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25">
      <c r="A215" s="22">
        <v>213</v>
      </c>
      <c r="B215" s="7"/>
      <c r="C215" s="23" t="s">
        <v>301</v>
      </c>
      <c r="D215" s="24" t="s">
        <v>302</v>
      </c>
      <c r="E215" s="26">
        <f t="shared" si="6"/>
        <v>2023</v>
      </c>
      <c r="F215" s="8">
        <f t="shared" si="7"/>
        <v>45291</v>
      </c>
      <c r="G215" s="9"/>
      <c r="H215" s="12">
        <v>0</v>
      </c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25">
      <c r="A216" s="22">
        <v>214</v>
      </c>
      <c r="B216" s="7" t="s">
        <v>29</v>
      </c>
      <c r="C216" s="23" t="s">
        <v>303</v>
      </c>
      <c r="D216" s="24" t="s">
        <v>304</v>
      </c>
      <c r="E216" s="26">
        <f t="shared" si="6"/>
        <v>2023</v>
      </c>
      <c r="F216" s="8">
        <f t="shared" si="7"/>
        <v>45291</v>
      </c>
      <c r="G216" s="10"/>
      <c r="H216" s="10">
        <v>0</v>
      </c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25">
      <c r="A217" s="22">
        <v>215</v>
      </c>
      <c r="B217" s="7"/>
      <c r="C217" s="23" t="s">
        <v>305</v>
      </c>
      <c r="D217" s="24" t="s">
        <v>306</v>
      </c>
      <c r="E217" s="26">
        <f t="shared" si="6"/>
        <v>2023</v>
      </c>
      <c r="F217" s="8">
        <f t="shared" si="7"/>
        <v>45291</v>
      </c>
      <c r="G217" s="10"/>
      <c r="H217" s="10">
        <v>0</v>
      </c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25">
      <c r="A218" s="22">
        <v>216</v>
      </c>
      <c r="B218" s="7" t="s">
        <v>80</v>
      </c>
      <c r="C218" s="23" t="s">
        <v>307</v>
      </c>
      <c r="D218" s="24" t="s">
        <v>308</v>
      </c>
      <c r="E218" s="26">
        <f t="shared" si="6"/>
        <v>2023</v>
      </c>
      <c r="F218" s="8">
        <f t="shared" si="7"/>
        <v>45291</v>
      </c>
      <c r="G218" s="10"/>
      <c r="H218" s="10">
        <v>0</v>
      </c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25">
      <c r="A219" s="22">
        <v>217</v>
      </c>
      <c r="B219" s="7"/>
      <c r="C219" s="23" t="s">
        <v>309</v>
      </c>
      <c r="D219" s="24" t="s">
        <v>310</v>
      </c>
      <c r="E219" s="26">
        <f t="shared" si="6"/>
        <v>2023</v>
      </c>
      <c r="F219" s="8">
        <f t="shared" si="7"/>
        <v>45291</v>
      </c>
      <c r="G219" s="9"/>
      <c r="H219" s="10">
        <v>0</v>
      </c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25">
      <c r="A220" s="22">
        <v>218</v>
      </c>
      <c r="B220" s="7"/>
      <c r="C220" s="23" t="s">
        <v>311</v>
      </c>
      <c r="D220" s="24" t="s">
        <v>312</v>
      </c>
      <c r="E220" s="26">
        <f t="shared" si="6"/>
        <v>2023</v>
      </c>
      <c r="F220" s="8">
        <f t="shared" si="7"/>
        <v>45291</v>
      </c>
      <c r="G220" s="9"/>
      <c r="H220" s="12">
        <v>0</v>
      </c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25">
      <c r="A221" s="22">
        <v>219</v>
      </c>
      <c r="B221" s="7" t="s">
        <v>29</v>
      </c>
      <c r="C221" s="23" t="s">
        <v>313</v>
      </c>
      <c r="D221" s="24" t="s">
        <v>314</v>
      </c>
      <c r="E221" s="26">
        <f t="shared" si="6"/>
        <v>2023</v>
      </c>
      <c r="F221" s="8">
        <f t="shared" si="7"/>
        <v>45291</v>
      </c>
      <c r="G221" s="10"/>
      <c r="H221" s="10">
        <v>0</v>
      </c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25">
      <c r="A222" s="22">
        <v>220</v>
      </c>
      <c r="B222" s="7"/>
      <c r="C222" s="23" t="s">
        <v>315</v>
      </c>
      <c r="D222" s="24" t="s">
        <v>316</v>
      </c>
      <c r="E222" s="26">
        <f t="shared" si="6"/>
        <v>2023</v>
      </c>
      <c r="F222" s="8">
        <f t="shared" si="7"/>
        <v>45291</v>
      </c>
      <c r="G222" s="10"/>
      <c r="H222" s="10">
        <v>0</v>
      </c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25">
      <c r="A223" s="22">
        <v>221</v>
      </c>
      <c r="B223" s="7" t="s">
        <v>80</v>
      </c>
      <c r="C223" s="23" t="s">
        <v>317</v>
      </c>
      <c r="D223" s="24" t="s">
        <v>318</v>
      </c>
      <c r="E223" s="26">
        <f t="shared" si="6"/>
        <v>2023</v>
      </c>
      <c r="F223" s="8">
        <f t="shared" si="7"/>
        <v>45291</v>
      </c>
      <c r="G223" s="10"/>
      <c r="H223" s="10">
        <v>0</v>
      </c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25">
      <c r="A224" s="22">
        <v>222</v>
      </c>
      <c r="B224" s="7"/>
      <c r="C224" s="23" t="s">
        <v>319</v>
      </c>
      <c r="D224" s="24" t="s">
        <v>320</v>
      </c>
      <c r="E224" s="26">
        <f t="shared" si="6"/>
        <v>2023</v>
      </c>
      <c r="F224" s="8">
        <f t="shared" si="7"/>
        <v>45291</v>
      </c>
      <c r="G224" s="10"/>
      <c r="H224" s="10">
        <v>0</v>
      </c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25">
      <c r="A225" s="22">
        <v>223</v>
      </c>
      <c r="B225" s="7"/>
      <c r="C225" s="23" t="s">
        <v>321</v>
      </c>
      <c r="D225" s="24" t="s">
        <v>322</v>
      </c>
      <c r="E225" s="26">
        <f t="shared" si="6"/>
        <v>2023</v>
      </c>
      <c r="F225" s="8">
        <f t="shared" si="7"/>
        <v>45291</v>
      </c>
      <c r="G225" s="9"/>
      <c r="H225" s="12">
        <v>0</v>
      </c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25">
      <c r="A226" s="22">
        <v>224</v>
      </c>
      <c r="B226" s="7" t="s">
        <v>29</v>
      </c>
      <c r="C226" s="23" t="s">
        <v>323</v>
      </c>
      <c r="D226" s="24" t="s">
        <v>324</v>
      </c>
      <c r="E226" s="26">
        <f t="shared" si="6"/>
        <v>2023</v>
      </c>
      <c r="F226" s="8">
        <f t="shared" si="7"/>
        <v>45291</v>
      </c>
      <c r="G226" s="10"/>
      <c r="H226" s="10">
        <v>0</v>
      </c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25">
      <c r="A227" s="22">
        <v>225</v>
      </c>
      <c r="B227" s="7"/>
      <c r="C227" s="23" t="s">
        <v>325</v>
      </c>
      <c r="D227" s="24" t="s">
        <v>326</v>
      </c>
      <c r="E227" s="26">
        <f t="shared" si="6"/>
        <v>2023</v>
      </c>
      <c r="F227" s="8">
        <f t="shared" si="7"/>
        <v>45291</v>
      </c>
      <c r="G227" s="10"/>
      <c r="H227" s="10">
        <v>0</v>
      </c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25">
      <c r="A228" s="22">
        <v>226</v>
      </c>
      <c r="B228" s="7" t="s">
        <v>80</v>
      </c>
      <c r="C228" s="23" t="s">
        <v>327</v>
      </c>
      <c r="D228" s="24" t="s">
        <v>328</v>
      </c>
      <c r="E228" s="26">
        <f t="shared" si="6"/>
        <v>2023</v>
      </c>
      <c r="F228" s="8">
        <f t="shared" si="7"/>
        <v>45291</v>
      </c>
      <c r="G228" s="10"/>
      <c r="H228" s="10">
        <v>0</v>
      </c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25">
      <c r="A229" s="22">
        <v>227</v>
      </c>
      <c r="B229" s="7"/>
      <c r="C229" s="23" t="s">
        <v>329</v>
      </c>
      <c r="D229" s="24" t="s">
        <v>330</v>
      </c>
      <c r="E229" s="26">
        <f t="shared" si="6"/>
        <v>2023</v>
      </c>
      <c r="F229" s="8">
        <f t="shared" si="7"/>
        <v>45291</v>
      </c>
      <c r="G229" s="10"/>
      <c r="H229" s="12">
        <v>0</v>
      </c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25">
      <c r="A230" s="22">
        <v>228</v>
      </c>
      <c r="B230" s="7"/>
      <c r="C230" s="23" t="s">
        <v>331</v>
      </c>
      <c r="D230" s="24" t="s">
        <v>332</v>
      </c>
      <c r="E230" s="26">
        <f t="shared" si="6"/>
        <v>2023</v>
      </c>
      <c r="F230" s="8">
        <f t="shared" si="7"/>
        <v>45291</v>
      </c>
      <c r="G230" s="10"/>
      <c r="H230" s="10">
        <v>0</v>
      </c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25">
      <c r="A231" s="22">
        <v>229</v>
      </c>
      <c r="B231" s="7"/>
      <c r="C231" s="23" t="s">
        <v>333</v>
      </c>
      <c r="D231" s="24" t="s">
        <v>334</v>
      </c>
      <c r="E231" s="26">
        <f t="shared" si="6"/>
        <v>2023</v>
      </c>
      <c r="F231" s="8">
        <f t="shared" si="7"/>
        <v>45291</v>
      </c>
      <c r="G231" s="10"/>
      <c r="H231" s="10">
        <v>0</v>
      </c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25">
      <c r="A232" s="22">
        <v>230</v>
      </c>
      <c r="B232" s="27"/>
      <c r="C232" s="23" t="s">
        <v>335</v>
      </c>
      <c r="D232" s="24" t="s">
        <v>336</v>
      </c>
      <c r="E232" s="26">
        <f t="shared" si="6"/>
        <v>2023</v>
      </c>
      <c r="F232" s="8">
        <f t="shared" si="7"/>
        <v>45291</v>
      </c>
      <c r="G232" s="10"/>
      <c r="H232" s="10">
        <v>0</v>
      </c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25">
      <c r="A233" s="22">
        <v>231</v>
      </c>
      <c r="B233" s="7"/>
      <c r="C233" s="23" t="s">
        <v>337</v>
      </c>
      <c r="D233" s="24" t="s">
        <v>338</v>
      </c>
      <c r="E233" s="26">
        <f t="shared" si="6"/>
        <v>2023</v>
      </c>
      <c r="F233" s="8">
        <f t="shared" si="7"/>
        <v>45291</v>
      </c>
      <c r="G233" s="10"/>
      <c r="H233" s="10">
        <v>0</v>
      </c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25">
      <c r="A234" s="22">
        <v>232</v>
      </c>
      <c r="B234" s="7"/>
      <c r="C234" s="23" t="s">
        <v>339</v>
      </c>
      <c r="D234" s="24" t="s">
        <v>340</v>
      </c>
      <c r="E234" s="26">
        <f t="shared" si="6"/>
        <v>2023</v>
      </c>
      <c r="F234" s="8">
        <f t="shared" si="7"/>
        <v>45291</v>
      </c>
      <c r="G234" s="9"/>
      <c r="H234" s="10">
        <v>0</v>
      </c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25">
      <c r="A235" s="22">
        <v>233</v>
      </c>
      <c r="B235" s="7"/>
      <c r="C235" s="23" t="s">
        <v>341</v>
      </c>
      <c r="D235" s="24" t="s">
        <v>342</v>
      </c>
      <c r="E235" s="26">
        <f t="shared" si="6"/>
        <v>2023</v>
      </c>
      <c r="F235" s="8">
        <f t="shared" si="7"/>
        <v>45291</v>
      </c>
      <c r="G235" s="10"/>
      <c r="H235" s="12">
        <v>0</v>
      </c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25">
      <c r="A236" s="22">
        <v>234</v>
      </c>
      <c r="B236" s="27" t="s">
        <v>29</v>
      </c>
      <c r="C236" s="23" t="s">
        <v>343</v>
      </c>
      <c r="D236" s="24" t="s">
        <v>344</v>
      </c>
      <c r="E236" s="26">
        <f t="shared" si="6"/>
        <v>2023</v>
      </c>
      <c r="F236" s="8">
        <f t="shared" si="7"/>
        <v>45291</v>
      </c>
      <c r="G236" s="10"/>
      <c r="H236" s="9">
        <v>0</v>
      </c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25">
      <c r="A237" s="22">
        <v>235</v>
      </c>
      <c r="B237" s="7"/>
      <c r="C237" s="23" t="s">
        <v>345</v>
      </c>
      <c r="D237" s="24" t="s">
        <v>346</v>
      </c>
      <c r="E237" s="26">
        <f t="shared" si="6"/>
        <v>2023</v>
      </c>
      <c r="F237" s="8">
        <f t="shared" si="7"/>
        <v>45291</v>
      </c>
      <c r="G237" s="9"/>
      <c r="H237" s="9">
        <v>0</v>
      </c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25">
      <c r="A238" s="22">
        <v>236</v>
      </c>
      <c r="B238" s="7" t="s">
        <v>85</v>
      </c>
      <c r="C238" s="23" t="s">
        <v>347</v>
      </c>
      <c r="D238" s="24" t="s">
        <v>348</v>
      </c>
      <c r="E238" s="26">
        <f t="shared" si="6"/>
        <v>2023</v>
      </c>
      <c r="F238" s="8">
        <f t="shared" si="7"/>
        <v>45291</v>
      </c>
      <c r="G238" s="9"/>
      <c r="H238" s="9">
        <v>0</v>
      </c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25">
      <c r="A239" s="22">
        <v>237</v>
      </c>
      <c r="B239" s="7"/>
      <c r="C239" s="23" t="s">
        <v>349</v>
      </c>
      <c r="D239" s="24" t="s">
        <v>350</v>
      </c>
      <c r="E239" s="26">
        <f t="shared" si="6"/>
        <v>2023</v>
      </c>
      <c r="F239" s="8">
        <f t="shared" si="7"/>
        <v>45291</v>
      </c>
      <c r="G239" s="10"/>
      <c r="H239" s="9">
        <v>0</v>
      </c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25">
      <c r="A240" s="22">
        <v>238</v>
      </c>
      <c r="B240" s="7"/>
      <c r="C240" s="23" t="s">
        <v>351</v>
      </c>
      <c r="D240" s="24" t="s">
        <v>352</v>
      </c>
      <c r="E240" s="26">
        <f t="shared" si="6"/>
        <v>2023</v>
      </c>
      <c r="F240" s="8">
        <f t="shared" si="7"/>
        <v>45291</v>
      </c>
      <c r="G240" s="9"/>
      <c r="H240" s="9">
        <v>0</v>
      </c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25">
      <c r="A241" s="22">
        <v>239</v>
      </c>
      <c r="B241" s="7"/>
      <c r="C241" s="23" t="s">
        <v>353</v>
      </c>
      <c r="D241" s="24" t="s">
        <v>354</v>
      </c>
      <c r="E241" s="26">
        <f t="shared" si="6"/>
        <v>2023</v>
      </c>
      <c r="F241" s="8">
        <f t="shared" si="7"/>
        <v>45291</v>
      </c>
      <c r="G241" s="10"/>
      <c r="H241" s="12">
        <v>0</v>
      </c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25">
      <c r="A242" s="22">
        <v>240</v>
      </c>
      <c r="B242" s="7" t="s">
        <v>29</v>
      </c>
      <c r="C242" s="23" t="s">
        <v>355</v>
      </c>
      <c r="D242" s="24" t="s">
        <v>356</v>
      </c>
      <c r="E242" s="26">
        <f t="shared" si="6"/>
        <v>2023</v>
      </c>
      <c r="F242" s="8">
        <f t="shared" si="7"/>
        <v>45291</v>
      </c>
      <c r="G242" s="10"/>
      <c r="H242" s="10">
        <v>0</v>
      </c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25">
      <c r="A243" s="22">
        <v>241</v>
      </c>
      <c r="B243" s="7"/>
      <c r="C243" s="23" t="s">
        <v>357</v>
      </c>
      <c r="D243" s="24" t="s">
        <v>358</v>
      </c>
      <c r="E243" s="26">
        <f t="shared" si="6"/>
        <v>2023</v>
      </c>
      <c r="F243" s="8">
        <f t="shared" si="7"/>
        <v>45291</v>
      </c>
      <c r="G243" s="10"/>
      <c r="H243" s="10">
        <v>0</v>
      </c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25">
      <c r="A244" s="22">
        <v>242</v>
      </c>
      <c r="B244" s="27" t="s">
        <v>80</v>
      </c>
      <c r="C244" s="23" t="s">
        <v>359</v>
      </c>
      <c r="D244" s="24" t="s">
        <v>360</v>
      </c>
      <c r="E244" s="26">
        <f t="shared" si="6"/>
        <v>2023</v>
      </c>
      <c r="F244" s="8">
        <f t="shared" si="7"/>
        <v>45291</v>
      </c>
      <c r="G244" s="10"/>
      <c r="H244" s="10">
        <v>0</v>
      </c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25">
      <c r="A245" s="22">
        <v>243</v>
      </c>
      <c r="B245" s="7"/>
      <c r="C245" s="23" t="s">
        <v>361</v>
      </c>
      <c r="D245" s="24" t="s">
        <v>362</v>
      </c>
      <c r="E245" s="26">
        <f t="shared" si="6"/>
        <v>2023</v>
      </c>
      <c r="F245" s="8">
        <f t="shared" si="7"/>
        <v>45291</v>
      </c>
      <c r="G245" s="10"/>
      <c r="H245" s="10">
        <v>0</v>
      </c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25">
      <c r="A246" s="22">
        <v>244</v>
      </c>
      <c r="B246" s="27"/>
      <c r="C246" s="23" t="s">
        <v>363</v>
      </c>
      <c r="D246" s="24" t="s">
        <v>364</v>
      </c>
      <c r="E246" s="26">
        <f t="shared" si="6"/>
        <v>2023</v>
      </c>
      <c r="F246" s="8">
        <f t="shared" si="7"/>
        <v>45291</v>
      </c>
      <c r="G246" s="10"/>
      <c r="H246" s="10">
        <v>0</v>
      </c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25">
      <c r="A247" s="22">
        <v>245</v>
      </c>
      <c r="B247" s="7"/>
      <c r="C247" s="23" t="s">
        <v>365</v>
      </c>
      <c r="D247" s="24" t="s">
        <v>366</v>
      </c>
      <c r="E247" s="26">
        <f t="shared" si="6"/>
        <v>2023</v>
      </c>
      <c r="F247" s="8">
        <f t="shared" si="7"/>
        <v>45291</v>
      </c>
      <c r="G247" s="10"/>
      <c r="H247" s="10">
        <v>0</v>
      </c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25">
      <c r="A248" s="22">
        <v>246</v>
      </c>
      <c r="B248" s="7"/>
      <c r="C248" s="23" t="s">
        <v>367</v>
      </c>
      <c r="D248" s="24" t="s">
        <v>368</v>
      </c>
      <c r="E248" s="26">
        <f t="shared" si="6"/>
        <v>2023</v>
      </c>
      <c r="F248" s="8">
        <f t="shared" si="7"/>
        <v>45291</v>
      </c>
      <c r="G248" s="10"/>
      <c r="H248" s="12">
        <v>0</v>
      </c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25">
      <c r="A249" s="22">
        <v>247</v>
      </c>
      <c r="B249" s="7" t="s">
        <v>29</v>
      </c>
      <c r="C249" s="23" t="s">
        <v>369</v>
      </c>
      <c r="D249" s="24" t="s">
        <v>370</v>
      </c>
      <c r="E249" s="26">
        <f t="shared" si="6"/>
        <v>2023</v>
      </c>
      <c r="F249" s="8">
        <f t="shared" si="7"/>
        <v>45291</v>
      </c>
      <c r="G249" s="10"/>
      <c r="H249" s="9">
        <v>0</v>
      </c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25">
      <c r="A250" s="22">
        <v>248</v>
      </c>
      <c r="B250" s="7"/>
      <c r="C250" s="23" t="s">
        <v>371</v>
      </c>
      <c r="D250" s="24" t="s">
        <v>372</v>
      </c>
      <c r="E250" s="26">
        <f t="shared" si="6"/>
        <v>2023</v>
      </c>
      <c r="F250" s="8">
        <f t="shared" si="7"/>
        <v>45291</v>
      </c>
      <c r="G250" s="9"/>
      <c r="H250" s="9">
        <v>0</v>
      </c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25">
      <c r="A251" s="22">
        <v>249</v>
      </c>
      <c r="B251" s="7" t="s">
        <v>80</v>
      </c>
      <c r="C251" s="23" t="s">
        <v>373</v>
      </c>
      <c r="D251" s="24" t="s">
        <v>374</v>
      </c>
      <c r="E251" s="26">
        <f t="shared" si="6"/>
        <v>2023</v>
      </c>
      <c r="F251" s="8">
        <f t="shared" si="7"/>
        <v>45291</v>
      </c>
      <c r="G251" s="9"/>
      <c r="H251" s="9">
        <v>0</v>
      </c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25">
      <c r="A252" s="22">
        <v>250</v>
      </c>
      <c r="B252" s="7"/>
      <c r="C252" s="23" t="s">
        <v>375</v>
      </c>
      <c r="D252" s="24" t="s">
        <v>376</v>
      </c>
      <c r="E252" s="26">
        <f t="shared" si="6"/>
        <v>2023</v>
      </c>
      <c r="F252" s="8">
        <f t="shared" si="7"/>
        <v>45291</v>
      </c>
      <c r="G252" s="10"/>
      <c r="H252" s="9">
        <v>0</v>
      </c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25">
      <c r="A253" s="22">
        <v>251</v>
      </c>
      <c r="B253" s="7"/>
      <c r="C253" s="23" t="s">
        <v>377</v>
      </c>
      <c r="D253" s="24" t="s">
        <v>378</v>
      </c>
      <c r="E253" s="26">
        <f t="shared" si="6"/>
        <v>2023</v>
      </c>
      <c r="F253" s="8">
        <f t="shared" si="7"/>
        <v>45291</v>
      </c>
      <c r="G253" s="9"/>
      <c r="H253" s="9">
        <v>0</v>
      </c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25">
      <c r="A254" s="22">
        <v>252</v>
      </c>
      <c r="B254" s="7"/>
      <c r="C254" s="23" t="s">
        <v>379</v>
      </c>
      <c r="D254" s="24" t="s">
        <v>380</v>
      </c>
      <c r="E254" s="26">
        <f t="shared" si="6"/>
        <v>2023</v>
      </c>
      <c r="F254" s="8">
        <f t="shared" si="7"/>
        <v>45291</v>
      </c>
      <c r="G254" s="9"/>
      <c r="H254" s="12">
        <v>2072091</v>
      </c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25">
      <c r="A255" s="22">
        <v>253</v>
      </c>
      <c r="B255" s="7" t="s">
        <v>29</v>
      </c>
      <c r="C255" s="23" t="s">
        <v>381</v>
      </c>
      <c r="D255" s="24" t="s">
        <v>382</v>
      </c>
      <c r="E255" s="26">
        <f t="shared" si="6"/>
        <v>2023</v>
      </c>
      <c r="F255" s="8">
        <f t="shared" si="7"/>
        <v>45291</v>
      </c>
      <c r="G255" s="10"/>
      <c r="H255" s="10">
        <v>0</v>
      </c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25">
      <c r="A256" s="22">
        <v>254</v>
      </c>
      <c r="B256" s="27"/>
      <c r="C256" s="23" t="s">
        <v>383</v>
      </c>
      <c r="D256" s="24" t="s">
        <v>384</v>
      </c>
      <c r="E256" s="26">
        <f t="shared" si="6"/>
        <v>2023</v>
      </c>
      <c r="F256" s="8">
        <f t="shared" si="7"/>
        <v>45291</v>
      </c>
      <c r="G256" s="10"/>
      <c r="H256" s="10">
        <v>0</v>
      </c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25">
      <c r="A257" s="22">
        <v>255</v>
      </c>
      <c r="B257" s="7" t="s">
        <v>80</v>
      </c>
      <c r="C257" s="23" t="s">
        <v>385</v>
      </c>
      <c r="D257" s="24" t="s">
        <v>386</v>
      </c>
      <c r="E257" s="26">
        <f t="shared" si="6"/>
        <v>2023</v>
      </c>
      <c r="F257" s="8">
        <f t="shared" si="7"/>
        <v>45291</v>
      </c>
      <c r="G257" s="10"/>
      <c r="H257" s="10">
        <v>0</v>
      </c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25">
      <c r="A258" s="22">
        <v>256</v>
      </c>
      <c r="B258" s="7"/>
      <c r="C258" s="23" t="s">
        <v>387</v>
      </c>
      <c r="D258" s="24" t="s">
        <v>388</v>
      </c>
      <c r="E258" s="26">
        <f t="shared" si="6"/>
        <v>2023</v>
      </c>
      <c r="F258" s="8">
        <f t="shared" si="7"/>
        <v>45291</v>
      </c>
      <c r="G258" s="10"/>
      <c r="H258" s="10">
        <v>2072091</v>
      </c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25">
      <c r="A259" s="22">
        <v>257</v>
      </c>
      <c r="B259" s="7"/>
      <c r="C259" s="23" t="s">
        <v>389</v>
      </c>
      <c r="D259" s="24" t="s">
        <v>390</v>
      </c>
      <c r="E259" s="26">
        <f t="shared" si="6"/>
        <v>2023</v>
      </c>
      <c r="F259" s="8">
        <f t="shared" si="7"/>
        <v>45291</v>
      </c>
      <c r="G259" s="10"/>
      <c r="H259" s="12">
        <v>2541</v>
      </c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25">
      <c r="A260" s="22">
        <v>258</v>
      </c>
      <c r="B260" s="7" t="s">
        <v>29</v>
      </c>
      <c r="C260" s="23" t="s">
        <v>391</v>
      </c>
      <c r="D260" s="24" t="s">
        <v>392</v>
      </c>
      <c r="E260" s="26">
        <f t="shared" si="6"/>
        <v>2023</v>
      </c>
      <c r="F260" s="8">
        <f t="shared" si="7"/>
        <v>45291</v>
      </c>
      <c r="G260" s="10"/>
      <c r="H260" s="12">
        <v>0</v>
      </c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25">
      <c r="A261" s="22">
        <v>259</v>
      </c>
      <c r="B261" s="7" t="s">
        <v>29</v>
      </c>
      <c r="C261" s="23" t="s">
        <v>994</v>
      </c>
      <c r="D261" s="24" t="s">
        <v>995</v>
      </c>
      <c r="E261" s="26">
        <f t="shared" si="6"/>
        <v>2023</v>
      </c>
      <c r="F261" s="8">
        <f t="shared" si="7"/>
        <v>45291</v>
      </c>
      <c r="G261" s="10"/>
      <c r="H261" s="10">
        <v>0</v>
      </c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25">
      <c r="A262" s="22">
        <v>260</v>
      </c>
      <c r="B262" s="7" t="s">
        <v>29</v>
      </c>
      <c r="C262" s="23" t="s">
        <v>996</v>
      </c>
      <c r="D262" s="24" t="s">
        <v>997</v>
      </c>
      <c r="E262" s="26">
        <f t="shared" ref="E262:E325" si="8">E261</f>
        <v>2023</v>
      </c>
      <c r="F262" s="8">
        <f t="shared" ref="F262:F325" si="9">+F261</f>
        <v>45291</v>
      </c>
      <c r="G262" s="10"/>
      <c r="H262" s="10">
        <v>0</v>
      </c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25">
      <c r="A263" s="22">
        <v>261</v>
      </c>
      <c r="B263" s="7"/>
      <c r="C263" s="23" t="s">
        <v>393</v>
      </c>
      <c r="D263" s="24" t="s">
        <v>394</v>
      </c>
      <c r="E263" s="26">
        <f t="shared" si="8"/>
        <v>2023</v>
      </c>
      <c r="F263" s="8">
        <f t="shared" si="9"/>
        <v>45291</v>
      </c>
      <c r="G263" s="10"/>
      <c r="H263" s="10">
        <v>2541</v>
      </c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21" x14ac:dyDescent="0.25">
      <c r="A264" s="22">
        <v>262</v>
      </c>
      <c r="B264" s="7" t="s">
        <v>80</v>
      </c>
      <c r="C264" s="23" t="s">
        <v>998</v>
      </c>
      <c r="D264" s="24" t="s">
        <v>999</v>
      </c>
      <c r="E264" s="26">
        <f t="shared" si="8"/>
        <v>2023</v>
      </c>
      <c r="F264" s="8">
        <f t="shared" si="9"/>
        <v>45291</v>
      </c>
      <c r="G264" s="10"/>
      <c r="H264" s="10">
        <v>0</v>
      </c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25">
      <c r="A265" s="22">
        <v>263</v>
      </c>
      <c r="B265" s="27" t="s">
        <v>85</v>
      </c>
      <c r="C265" s="23" t="s">
        <v>395</v>
      </c>
      <c r="D265" s="24" t="s">
        <v>1000</v>
      </c>
      <c r="E265" s="26">
        <f t="shared" si="8"/>
        <v>2023</v>
      </c>
      <c r="F265" s="8">
        <f t="shared" si="9"/>
        <v>45291</v>
      </c>
      <c r="G265" s="10"/>
      <c r="H265" s="10">
        <v>0</v>
      </c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25">
      <c r="A266" s="22">
        <v>264</v>
      </c>
      <c r="B266" s="7"/>
      <c r="C266" s="23" t="s">
        <v>396</v>
      </c>
      <c r="D266" s="24" t="s">
        <v>1001</v>
      </c>
      <c r="E266" s="26">
        <f t="shared" si="8"/>
        <v>2023</v>
      </c>
      <c r="F266" s="8">
        <f t="shared" si="9"/>
        <v>45291</v>
      </c>
      <c r="G266" s="10"/>
      <c r="H266" s="10">
        <v>0</v>
      </c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25">
      <c r="A267" s="22">
        <v>265</v>
      </c>
      <c r="B267" s="7"/>
      <c r="C267" s="23" t="s">
        <v>397</v>
      </c>
      <c r="D267" s="24" t="s">
        <v>1002</v>
      </c>
      <c r="E267" s="26">
        <f t="shared" si="8"/>
        <v>2023</v>
      </c>
      <c r="F267" s="8">
        <f t="shared" si="9"/>
        <v>45291</v>
      </c>
      <c r="G267" s="10"/>
      <c r="H267" s="10">
        <v>0</v>
      </c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25">
      <c r="A268" s="22">
        <v>266</v>
      </c>
      <c r="B268" s="7"/>
      <c r="C268" s="23" t="s">
        <v>398</v>
      </c>
      <c r="D268" s="24" t="s">
        <v>399</v>
      </c>
      <c r="E268" s="26">
        <f t="shared" si="8"/>
        <v>2023</v>
      </c>
      <c r="F268" s="8">
        <f t="shared" si="9"/>
        <v>45291</v>
      </c>
      <c r="G268" s="10"/>
      <c r="H268" s="11">
        <v>2030805</v>
      </c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25">
      <c r="A269" s="22">
        <v>267</v>
      </c>
      <c r="B269" s="7"/>
      <c r="C269" s="23" t="s">
        <v>400</v>
      </c>
      <c r="D269" s="24" t="s">
        <v>401</v>
      </c>
      <c r="E269" s="26">
        <f t="shared" si="8"/>
        <v>2023</v>
      </c>
      <c r="F269" s="8">
        <f t="shared" si="9"/>
        <v>45291</v>
      </c>
      <c r="G269" s="9"/>
      <c r="H269" s="9">
        <v>165633</v>
      </c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25">
      <c r="A270" s="22">
        <v>268</v>
      </c>
      <c r="B270" s="7"/>
      <c r="C270" s="23" t="s">
        <v>402</v>
      </c>
      <c r="D270" s="24" t="s">
        <v>403</v>
      </c>
      <c r="E270" s="26">
        <f t="shared" si="8"/>
        <v>2023</v>
      </c>
      <c r="F270" s="8">
        <f t="shared" si="9"/>
        <v>45291</v>
      </c>
      <c r="G270" s="9"/>
      <c r="H270" s="9">
        <v>1458265</v>
      </c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25">
      <c r="A271" s="22">
        <v>269</v>
      </c>
      <c r="B271" s="7"/>
      <c r="C271" s="23" t="s">
        <v>404</v>
      </c>
      <c r="D271" s="24" t="s">
        <v>405</v>
      </c>
      <c r="E271" s="26">
        <f t="shared" si="8"/>
        <v>2023</v>
      </c>
      <c r="F271" s="8">
        <f t="shared" si="9"/>
        <v>45291</v>
      </c>
      <c r="G271" s="10"/>
      <c r="H271" s="9">
        <v>0</v>
      </c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21" x14ac:dyDescent="0.25">
      <c r="A272" s="22">
        <v>270</v>
      </c>
      <c r="B272" s="7"/>
      <c r="C272" s="23" t="s">
        <v>406</v>
      </c>
      <c r="D272" s="24" t="s">
        <v>407</v>
      </c>
      <c r="E272" s="26">
        <f t="shared" si="8"/>
        <v>2023</v>
      </c>
      <c r="F272" s="8">
        <f t="shared" si="9"/>
        <v>45291</v>
      </c>
      <c r="G272" s="10"/>
      <c r="H272" s="9">
        <v>50655</v>
      </c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21" x14ac:dyDescent="0.25">
      <c r="A273" s="22">
        <v>271</v>
      </c>
      <c r="B273" s="7" t="s">
        <v>29</v>
      </c>
      <c r="C273" s="23" t="s">
        <v>408</v>
      </c>
      <c r="D273" s="24" t="s">
        <v>409</v>
      </c>
      <c r="E273" s="26">
        <f t="shared" si="8"/>
        <v>2023</v>
      </c>
      <c r="F273" s="8">
        <f t="shared" si="9"/>
        <v>45291</v>
      </c>
      <c r="G273" s="10"/>
      <c r="H273" s="9">
        <v>0</v>
      </c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25">
      <c r="A274" s="22">
        <v>272</v>
      </c>
      <c r="B274" s="7"/>
      <c r="C274" s="23" t="s">
        <v>410</v>
      </c>
      <c r="D274" s="24" t="s">
        <v>411</v>
      </c>
      <c r="E274" s="26">
        <f t="shared" si="8"/>
        <v>2023</v>
      </c>
      <c r="F274" s="8">
        <f t="shared" si="9"/>
        <v>45291</v>
      </c>
      <c r="G274" s="9"/>
      <c r="H274" s="9">
        <v>356252</v>
      </c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21" x14ac:dyDescent="0.25">
      <c r="A275" s="22">
        <v>273</v>
      </c>
      <c r="B275" s="7" t="s">
        <v>29</v>
      </c>
      <c r="C275" s="23" t="s">
        <v>412</v>
      </c>
      <c r="D275" s="24" t="s">
        <v>413</v>
      </c>
      <c r="E275" s="26">
        <f t="shared" si="8"/>
        <v>2023</v>
      </c>
      <c r="F275" s="8">
        <f t="shared" si="9"/>
        <v>45291</v>
      </c>
      <c r="G275" s="10"/>
      <c r="H275" s="9">
        <v>0</v>
      </c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25">
      <c r="A276" s="22">
        <v>274</v>
      </c>
      <c r="B276" s="7"/>
      <c r="C276" s="23" t="s">
        <v>414</v>
      </c>
      <c r="D276" s="24" t="s">
        <v>415</v>
      </c>
      <c r="E276" s="26">
        <f t="shared" si="8"/>
        <v>2023</v>
      </c>
      <c r="F276" s="8">
        <f t="shared" si="9"/>
        <v>45291</v>
      </c>
      <c r="G276" s="10"/>
      <c r="H276" s="12">
        <v>189666</v>
      </c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25">
      <c r="A277" s="22">
        <v>275</v>
      </c>
      <c r="B277" s="7"/>
      <c r="C277" s="23" t="s">
        <v>416</v>
      </c>
      <c r="D277" s="24" t="s">
        <v>417</v>
      </c>
      <c r="E277" s="26">
        <f t="shared" si="8"/>
        <v>2023</v>
      </c>
      <c r="F277" s="8">
        <f t="shared" si="9"/>
        <v>45291</v>
      </c>
      <c r="G277" s="10"/>
      <c r="H277" s="10">
        <v>0</v>
      </c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25">
      <c r="A278" s="22">
        <v>276</v>
      </c>
      <c r="B278" s="7"/>
      <c r="C278" s="23" t="s">
        <v>418</v>
      </c>
      <c r="D278" s="24" t="s">
        <v>419</v>
      </c>
      <c r="E278" s="26">
        <f t="shared" si="8"/>
        <v>2023</v>
      </c>
      <c r="F278" s="8">
        <f t="shared" si="9"/>
        <v>45291</v>
      </c>
      <c r="G278" s="10"/>
      <c r="H278" s="10">
        <v>0</v>
      </c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25">
      <c r="A279" s="22">
        <v>277</v>
      </c>
      <c r="B279" s="7"/>
      <c r="C279" s="23" t="s">
        <v>420</v>
      </c>
      <c r="D279" s="24" t="s">
        <v>421</v>
      </c>
      <c r="E279" s="26">
        <f t="shared" si="8"/>
        <v>2023</v>
      </c>
      <c r="F279" s="8">
        <f t="shared" si="9"/>
        <v>45291</v>
      </c>
      <c r="G279" s="10"/>
      <c r="H279" s="10">
        <v>0</v>
      </c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25">
      <c r="A280" s="22">
        <v>278</v>
      </c>
      <c r="B280" s="7"/>
      <c r="C280" s="23" t="s">
        <v>422</v>
      </c>
      <c r="D280" s="24" t="s">
        <v>423</v>
      </c>
      <c r="E280" s="26">
        <f t="shared" si="8"/>
        <v>2023</v>
      </c>
      <c r="F280" s="8">
        <f t="shared" si="9"/>
        <v>45291</v>
      </c>
      <c r="G280" s="10"/>
      <c r="H280" s="10">
        <v>0</v>
      </c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25">
      <c r="A281" s="22">
        <v>279</v>
      </c>
      <c r="B281" s="7"/>
      <c r="C281" s="23" t="s">
        <v>424</v>
      </c>
      <c r="D281" s="24" t="s">
        <v>425</v>
      </c>
      <c r="E281" s="26">
        <f t="shared" si="8"/>
        <v>2023</v>
      </c>
      <c r="F281" s="8">
        <f t="shared" si="9"/>
        <v>45291</v>
      </c>
      <c r="G281" s="9"/>
      <c r="H281" s="10">
        <v>0</v>
      </c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25">
      <c r="A282" s="22">
        <v>280</v>
      </c>
      <c r="B282" s="7" t="s">
        <v>29</v>
      </c>
      <c r="C282" s="23" t="s">
        <v>426</v>
      </c>
      <c r="D282" s="24" t="s">
        <v>427</v>
      </c>
      <c r="E282" s="26">
        <f t="shared" si="8"/>
        <v>2023</v>
      </c>
      <c r="F282" s="8">
        <f t="shared" si="9"/>
        <v>45291</v>
      </c>
      <c r="G282" s="10"/>
      <c r="H282" s="10">
        <v>189666</v>
      </c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25">
      <c r="A283" s="22">
        <v>281</v>
      </c>
      <c r="B283" s="7" t="s">
        <v>29</v>
      </c>
      <c r="C283" s="23" t="s">
        <v>1003</v>
      </c>
      <c r="D283" s="24" t="s">
        <v>1004</v>
      </c>
      <c r="E283" s="26">
        <f t="shared" si="8"/>
        <v>2023</v>
      </c>
      <c r="F283" s="8">
        <f t="shared" si="9"/>
        <v>45291</v>
      </c>
      <c r="G283" s="9"/>
      <c r="H283" s="10">
        <v>0</v>
      </c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25">
      <c r="A284" s="22">
        <v>282</v>
      </c>
      <c r="B284" s="7"/>
      <c r="C284" s="23" t="s">
        <v>428</v>
      </c>
      <c r="D284" s="24" t="s">
        <v>429</v>
      </c>
      <c r="E284" s="26">
        <f t="shared" si="8"/>
        <v>2023</v>
      </c>
      <c r="F284" s="8">
        <f t="shared" si="9"/>
        <v>45291</v>
      </c>
      <c r="G284" s="10"/>
      <c r="H284" s="12">
        <v>18733495</v>
      </c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25">
      <c r="A285" s="22">
        <v>283</v>
      </c>
      <c r="B285" s="7" t="s">
        <v>29</v>
      </c>
      <c r="C285" s="23" t="s">
        <v>430</v>
      </c>
      <c r="D285" s="24" t="s">
        <v>1005</v>
      </c>
      <c r="E285" s="26">
        <f t="shared" si="8"/>
        <v>2023</v>
      </c>
      <c r="F285" s="8">
        <f t="shared" si="9"/>
        <v>45291</v>
      </c>
      <c r="G285" s="10"/>
      <c r="H285" s="10">
        <v>0</v>
      </c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25">
      <c r="A286" s="22">
        <v>284</v>
      </c>
      <c r="B286" s="7"/>
      <c r="C286" s="23" t="s">
        <v>431</v>
      </c>
      <c r="D286" s="24" t="s">
        <v>1006</v>
      </c>
      <c r="E286" s="26">
        <f t="shared" si="8"/>
        <v>2023</v>
      </c>
      <c r="F286" s="8">
        <f t="shared" si="9"/>
        <v>45291</v>
      </c>
      <c r="G286" s="10"/>
      <c r="H286" s="10">
        <v>0</v>
      </c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21" x14ac:dyDescent="0.25">
      <c r="A287" s="22">
        <v>285</v>
      </c>
      <c r="B287" s="7"/>
      <c r="C287" s="23" t="s">
        <v>432</v>
      </c>
      <c r="D287" s="24" t="s">
        <v>1007</v>
      </c>
      <c r="E287" s="26">
        <f t="shared" si="8"/>
        <v>2023</v>
      </c>
      <c r="F287" s="8">
        <f t="shared" si="9"/>
        <v>45291</v>
      </c>
      <c r="G287" s="10"/>
      <c r="H287" s="12">
        <v>18733495</v>
      </c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25">
      <c r="A288" s="22">
        <v>286</v>
      </c>
      <c r="B288" s="7"/>
      <c r="C288" s="23" t="s">
        <v>433</v>
      </c>
      <c r="D288" s="24" t="s">
        <v>434</v>
      </c>
      <c r="E288" s="26">
        <f t="shared" si="8"/>
        <v>2023</v>
      </c>
      <c r="F288" s="8">
        <f t="shared" si="9"/>
        <v>45291</v>
      </c>
      <c r="G288" s="10"/>
      <c r="H288" s="10">
        <v>0</v>
      </c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25">
      <c r="A289" s="22">
        <v>287</v>
      </c>
      <c r="B289" s="7"/>
      <c r="C289" s="23" t="s">
        <v>435</v>
      </c>
      <c r="D289" s="24" t="s">
        <v>436</v>
      </c>
      <c r="E289" s="26">
        <f t="shared" si="8"/>
        <v>2023</v>
      </c>
      <c r="F289" s="8">
        <f t="shared" si="9"/>
        <v>45291</v>
      </c>
      <c r="G289" s="10"/>
      <c r="H289" s="10">
        <v>257415</v>
      </c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25">
      <c r="A290" s="22">
        <v>288</v>
      </c>
      <c r="B290" s="7"/>
      <c r="C290" s="23" t="s">
        <v>437</v>
      </c>
      <c r="D290" s="24" t="s">
        <v>1008</v>
      </c>
      <c r="E290" s="26">
        <f t="shared" si="8"/>
        <v>2023</v>
      </c>
      <c r="F290" s="8">
        <f t="shared" si="9"/>
        <v>45291</v>
      </c>
      <c r="G290" s="10"/>
      <c r="H290" s="10">
        <v>622080</v>
      </c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25">
      <c r="A291" s="22">
        <v>289</v>
      </c>
      <c r="B291" s="7"/>
      <c r="C291" s="23" t="s">
        <v>438</v>
      </c>
      <c r="D291" s="24" t="s">
        <v>439</v>
      </c>
      <c r="E291" s="26">
        <f t="shared" si="8"/>
        <v>2023</v>
      </c>
      <c r="F291" s="8">
        <f t="shared" si="9"/>
        <v>45291</v>
      </c>
      <c r="G291" s="10"/>
      <c r="H291" s="10">
        <v>16347458</v>
      </c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25">
      <c r="A292" s="22">
        <v>290</v>
      </c>
      <c r="B292" s="7"/>
      <c r="C292" s="23" t="s">
        <v>440</v>
      </c>
      <c r="D292" s="24" t="s">
        <v>441</v>
      </c>
      <c r="E292" s="26">
        <f t="shared" si="8"/>
        <v>2023</v>
      </c>
      <c r="F292" s="8">
        <f t="shared" si="9"/>
        <v>45291</v>
      </c>
      <c r="G292" s="10"/>
      <c r="H292" s="10">
        <v>0</v>
      </c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25">
      <c r="A293" s="22">
        <v>291</v>
      </c>
      <c r="B293" s="7"/>
      <c r="C293" s="23" t="s">
        <v>442</v>
      </c>
      <c r="D293" s="24" t="s">
        <v>443</v>
      </c>
      <c r="E293" s="26">
        <f t="shared" si="8"/>
        <v>2023</v>
      </c>
      <c r="F293" s="8">
        <f t="shared" si="9"/>
        <v>45291</v>
      </c>
      <c r="G293" s="10"/>
      <c r="H293" s="10">
        <v>1506542</v>
      </c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25">
      <c r="A294" s="22">
        <v>292</v>
      </c>
      <c r="B294" s="7"/>
      <c r="C294" s="23" t="s">
        <v>444</v>
      </c>
      <c r="D294" s="24" t="s">
        <v>445</v>
      </c>
      <c r="E294" s="26">
        <f t="shared" si="8"/>
        <v>2023</v>
      </c>
      <c r="F294" s="8">
        <f t="shared" si="9"/>
        <v>45291</v>
      </c>
      <c r="G294" s="10"/>
      <c r="H294" s="12">
        <v>0</v>
      </c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21" x14ac:dyDescent="0.25">
      <c r="A295" s="22">
        <v>293</v>
      </c>
      <c r="B295" s="7" t="s">
        <v>29</v>
      </c>
      <c r="C295" s="23" t="s">
        <v>446</v>
      </c>
      <c r="D295" s="24" t="s">
        <v>447</v>
      </c>
      <c r="E295" s="26">
        <f t="shared" si="8"/>
        <v>2023</v>
      </c>
      <c r="F295" s="8">
        <f t="shared" si="9"/>
        <v>45291</v>
      </c>
      <c r="G295" s="10"/>
      <c r="H295" s="10">
        <v>0</v>
      </c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21" x14ac:dyDescent="0.25">
      <c r="A296" s="22">
        <v>294</v>
      </c>
      <c r="B296" s="7"/>
      <c r="C296" s="23" t="s">
        <v>448</v>
      </c>
      <c r="D296" s="24" t="s">
        <v>449</v>
      </c>
      <c r="E296" s="26">
        <f t="shared" si="8"/>
        <v>2023</v>
      </c>
      <c r="F296" s="8">
        <f t="shared" si="9"/>
        <v>45291</v>
      </c>
      <c r="G296" s="10"/>
      <c r="H296" s="10">
        <v>0</v>
      </c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21" x14ac:dyDescent="0.25">
      <c r="A297" s="22">
        <v>295</v>
      </c>
      <c r="B297" s="7" t="s">
        <v>85</v>
      </c>
      <c r="C297" s="23" t="s">
        <v>450</v>
      </c>
      <c r="D297" s="24" t="s">
        <v>451</v>
      </c>
      <c r="E297" s="26">
        <f t="shared" si="8"/>
        <v>2023</v>
      </c>
      <c r="F297" s="8">
        <f t="shared" si="9"/>
        <v>45291</v>
      </c>
      <c r="G297" s="10"/>
      <c r="H297" s="10">
        <v>0</v>
      </c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25">
      <c r="A298" s="22">
        <v>296</v>
      </c>
      <c r="B298" s="7"/>
      <c r="C298" s="23" t="s">
        <v>452</v>
      </c>
      <c r="D298" s="24" t="s">
        <v>453</v>
      </c>
      <c r="E298" s="26">
        <f t="shared" si="8"/>
        <v>2023</v>
      </c>
      <c r="F298" s="8">
        <f t="shared" si="9"/>
        <v>45291</v>
      </c>
      <c r="G298" s="10"/>
      <c r="H298" s="12">
        <v>175394</v>
      </c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21" x14ac:dyDescent="0.25">
      <c r="A299" s="22">
        <v>297</v>
      </c>
      <c r="B299" s="7" t="s">
        <v>29</v>
      </c>
      <c r="C299" s="23" t="s">
        <v>454</v>
      </c>
      <c r="D299" s="24" t="s">
        <v>455</v>
      </c>
      <c r="E299" s="26">
        <f t="shared" si="8"/>
        <v>2023</v>
      </c>
      <c r="F299" s="8">
        <f t="shared" si="9"/>
        <v>45291</v>
      </c>
      <c r="G299" s="10"/>
      <c r="H299" s="10">
        <v>29173</v>
      </c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21" x14ac:dyDescent="0.25">
      <c r="A300" s="22">
        <v>298</v>
      </c>
      <c r="B300" s="7"/>
      <c r="C300" s="23" t="s">
        <v>456</v>
      </c>
      <c r="D300" s="24" t="s">
        <v>457</v>
      </c>
      <c r="E300" s="26">
        <f t="shared" si="8"/>
        <v>2023</v>
      </c>
      <c r="F300" s="8">
        <f t="shared" si="9"/>
        <v>45291</v>
      </c>
      <c r="G300" s="10"/>
      <c r="H300" s="10">
        <v>0</v>
      </c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25">
      <c r="A301" s="22">
        <v>299</v>
      </c>
      <c r="B301" s="7" t="s">
        <v>85</v>
      </c>
      <c r="C301" s="23" t="s">
        <v>458</v>
      </c>
      <c r="D301" s="24" t="s">
        <v>459</v>
      </c>
      <c r="E301" s="26">
        <f t="shared" si="8"/>
        <v>2023</v>
      </c>
      <c r="F301" s="8">
        <f t="shared" si="9"/>
        <v>45291</v>
      </c>
      <c r="G301" s="10"/>
      <c r="H301" s="10">
        <v>182</v>
      </c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25">
      <c r="A302" s="22">
        <v>300</v>
      </c>
      <c r="B302" s="7"/>
      <c r="C302" s="23" t="s">
        <v>460</v>
      </c>
      <c r="D302" s="24" t="s">
        <v>461</v>
      </c>
      <c r="E302" s="26">
        <f t="shared" si="8"/>
        <v>2023</v>
      </c>
      <c r="F302" s="8">
        <f t="shared" si="9"/>
        <v>45291</v>
      </c>
      <c r="G302" s="10"/>
      <c r="H302" s="10">
        <v>146039</v>
      </c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25">
      <c r="A303" s="22">
        <v>301</v>
      </c>
      <c r="B303" s="7"/>
      <c r="C303" s="23" t="s">
        <v>462</v>
      </c>
      <c r="D303" s="24" t="s">
        <v>463</v>
      </c>
      <c r="E303" s="26">
        <f t="shared" si="8"/>
        <v>2023</v>
      </c>
      <c r="F303" s="8">
        <f t="shared" si="9"/>
        <v>45291</v>
      </c>
      <c r="G303" s="10"/>
      <c r="H303" s="10">
        <v>0</v>
      </c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25">
      <c r="A304" s="22">
        <v>302</v>
      </c>
      <c r="B304" s="7" t="s">
        <v>29</v>
      </c>
      <c r="C304" s="23" t="s">
        <v>1009</v>
      </c>
      <c r="D304" s="24" t="s">
        <v>1010</v>
      </c>
      <c r="E304" s="26">
        <f t="shared" si="8"/>
        <v>2023</v>
      </c>
      <c r="F304" s="8">
        <f t="shared" si="9"/>
        <v>45291</v>
      </c>
      <c r="G304" s="10"/>
      <c r="H304" s="10">
        <v>0</v>
      </c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25">
      <c r="A305" s="22">
        <v>303</v>
      </c>
      <c r="B305" s="7" t="s">
        <v>85</v>
      </c>
      <c r="C305" s="23" t="s">
        <v>1011</v>
      </c>
      <c r="D305" s="24" t="s">
        <v>1012</v>
      </c>
      <c r="E305" s="26">
        <f t="shared" si="8"/>
        <v>2023</v>
      </c>
      <c r="F305" s="8">
        <f t="shared" si="9"/>
        <v>45291</v>
      </c>
      <c r="G305" s="10"/>
      <c r="H305" s="10">
        <v>0</v>
      </c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25">
      <c r="A306" s="22">
        <v>304</v>
      </c>
      <c r="B306" s="7" t="s">
        <v>80</v>
      </c>
      <c r="C306" s="23" t="s">
        <v>464</v>
      </c>
      <c r="D306" s="24" t="s">
        <v>1013</v>
      </c>
      <c r="E306" s="26">
        <f t="shared" si="8"/>
        <v>2023</v>
      </c>
      <c r="F306" s="8">
        <f t="shared" si="9"/>
        <v>45291</v>
      </c>
      <c r="G306" s="10"/>
      <c r="H306" s="10">
        <v>0</v>
      </c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25">
      <c r="A307" s="22">
        <v>305</v>
      </c>
      <c r="B307" s="7"/>
      <c r="C307" s="23" t="s">
        <v>465</v>
      </c>
      <c r="D307" s="24" t="s">
        <v>466</v>
      </c>
      <c r="E307" s="26">
        <f t="shared" si="8"/>
        <v>2023</v>
      </c>
      <c r="F307" s="8">
        <f t="shared" si="9"/>
        <v>45291</v>
      </c>
      <c r="G307" s="10"/>
      <c r="H307" s="12">
        <v>35154193</v>
      </c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25">
      <c r="A308" s="22">
        <v>306</v>
      </c>
      <c r="B308" s="7"/>
      <c r="C308" s="23" t="s">
        <v>467</v>
      </c>
      <c r="D308" s="24" t="s">
        <v>468</v>
      </c>
      <c r="E308" s="26">
        <f t="shared" si="8"/>
        <v>2023</v>
      </c>
      <c r="F308" s="8">
        <f t="shared" si="9"/>
        <v>45291</v>
      </c>
      <c r="G308" s="10"/>
      <c r="H308" s="12">
        <v>23092213</v>
      </c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25">
      <c r="A309" s="22">
        <v>307</v>
      </c>
      <c r="B309" s="7"/>
      <c r="C309" s="23" t="s">
        <v>469</v>
      </c>
      <c r="D309" s="24" t="s">
        <v>470</v>
      </c>
      <c r="E309" s="26">
        <f t="shared" si="8"/>
        <v>2023</v>
      </c>
      <c r="F309" s="8">
        <f t="shared" si="9"/>
        <v>45291</v>
      </c>
      <c r="G309" s="10"/>
      <c r="H309" s="10">
        <v>324901</v>
      </c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25">
      <c r="A310" s="22">
        <v>308</v>
      </c>
      <c r="B310" s="7"/>
      <c r="C310" s="23" t="s">
        <v>471</v>
      </c>
      <c r="D310" s="24" t="s">
        <v>472</v>
      </c>
      <c r="E310" s="26">
        <f t="shared" si="8"/>
        <v>2023</v>
      </c>
      <c r="F310" s="8">
        <f t="shared" si="9"/>
        <v>45291</v>
      </c>
      <c r="G310" s="10"/>
      <c r="H310" s="10">
        <v>5831593</v>
      </c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25">
      <c r="A311" s="22">
        <v>309</v>
      </c>
      <c r="B311" s="7"/>
      <c r="C311" s="23" t="s">
        <v>473</v>
      </c>
      <c r="D311" s="24" t="s">
        <v>474</v>
      </c>
      <c r="E311" s="26">
        <f t="shared" si="8"/>
        <v>2023</v>
      </c>
      <c r="F311" s="8">
        <f t="shared" si="9"/>
        <v>45291</v>
      </c>
      <c r="G311" s="10"/>
      <c r="H311" s="12">
        <v>2663934</v>
      </c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25">
      <c r="A312" s="22">
        <v>310</v>
      </c>
      <c r="B312" s="7"/>
      <c r="C312" s="23" t="s">
        <v>1014</v>
      </c>
      <c r="D312" s="24" t="s">
        <v>1015</v>
      </c>
      <c r="E312" s="26">
        <f t="shared" si="8"/>
        <v>2023</v>
      </c>
      <c r="F312" s="8">
        <f t="shared" si="9"/>
        <v>45291</v>
      </c>
      <c r="G312" s="10"/>
      <c r="H312" s="9">
        <v>769009</v>
      </c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25">
      <c r="A313" s="22">
        <v>311</v>
      </c>
      <c r="B313" s="7"/>
      <c r="C313" s="23" t="s">
        <v>1016</v>
      </c>
      <c r="D313" s="24" t="s">
        <v>1017</v>
      </c>
      <c r="E313" s="26">
        <f t="shared" si="8"/>
        <v>2023</v>
      </c>
      <c r="F313" s="8">
        <f t="shared" si="9"/>
        <v>45291</v>
      </c>
      <c r="G313" s="9"/>
      <c r="H313" s="10">
        <v>1894925</v>
      </c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25">
      <c r="A314" s="22">
        <v>312</v>
      </c>
      <c r="B314" s="7"/>
      <c r="C314" s="23" t="s">
        <v>475</v>
      </c>
      <c r="D314" s="24" t="s">
        <v>476</v>
      </c>
      <c r="E314" s="26">
        <f t="shared" si="8"/>
        <v>2023</v>
      </c>
      <c r="F314" s="8">
        <f t="shared" si="9"/>
        <v>45291</v>
      </c>
      <c r="G314" s="10"/>
      <c r="H314" s="10">
        <v>0</v>
      </c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25">
      <c r="A315" s="22">
        <v>313</v>
      </c>
      <c r="B315" s="7"/>
      <c r="C315" s="23" t="s">
        <v>477</v>
      </c>
      <c r="D315" s="24" t="s">
        <v>478</v>
      </c>
      <c r="E315" s="26">
        <f t="shared" si="8"/>
        <v>2023</v>
      </c>
      <c r="F315" s="8">
        <f t="shared" si="9"/>
        <v>45291</v>
      </c>
      <c r="G315" s="10"/>
      <c r="H315" s="10">
        <v>1507890</v>
      </c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25">
      <c r="A316" s="22">
        <v>314</v>
      </c>
      <c r="B316" s="7"/>
      <c r="C316" s="23" t="s">
        <v>479</v>
      </c>
      <c r="D316" s="24" t="s">
        <v>480</v>
      </c>
      <c r="E316" s="26">
        <f t="shared" si="8"/>
        <v>2023</v>
      </c>
      <c r="F316" s="8">
        <f t="shared" si="9"/>
        <v>45291</v>
      </c>
      <c r="G316" s="10"/>
      <c r="H316" s="10">
        <v>0</v>
      </c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25">
      <c r="A317" s="22">
        <v>315</v>
      </c>
      <c r="B317" s="7"/>
      <c r="C317" s="23" t="s">
        <v>481</v>
      </c>
      <c r="D317" s="24" t="s">
        <v>482</v>
      </c>
      <c r="E317" s="26">
        <f t="shared" si="8"/>
        <v>2023</v>
      </c>
      <c r="F317" s="8">
        <f t="shared" si="9"/>
        <v>45291</v>
      </c>
      <c r="G317" s="10"/>
      <c r="H317" s="10">
        <v>1167432</v>
      </c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25">
      <c r="A318" s="22">
        <v>316</v>
      </c>
      <c r="B318" s="7"/>
      <c r="C318" s="23" t="s">
        <v>483</v>
      </c>
      <c r="D318" s="24" t="s">
        <v>484</v>
      </c>
      <c r="E318" s="26">
        <f t="shared" si="8"/>
        <v>2023</v>
      </c>
      <c r="F318" s="8">
        <f t="shared" si="9"/>
        <v>45291</v>
      </c>
      <c r="G318" s="10"/>
      <c r="H318" s="10">
        <v>508717</v>
      </c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25">
      <c r="A319" s="22">
        <v>317</v>
      </c>
      <c r="B319" s="7"/>
      <c r="C319" s="23" t="s">
        <v>485</v>
      </c>
      <c r="D319" s="24" t="s">
        <v>486</v>
      </c>
      <c r="E319" s="26">
        <f t="shared" si="8"/>
        <v>2023</v>
      </c>
      <c r="F319" s="8">
        <f t="shared" si="9"/>
        <v>45291</v>
      </c>
      <c r="G319" s="10"/>
      <c r="H319" s="10">
        <v>3520188</v>
      </c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25">
      <c r="A320" s="22">
        <v>318</v>
      </c>
      <c r="B320" s="7"/>
      <c r="C320" s="23" t="s">
        <v>487</v>
      </c>
      <c r="D320" s="24" t="s">
        <v>488</v>
      </c>
      <c r="E320" s="26">
        <f t="shared" si="8"/>
        <v>2023</v>
      </c>
      <c r="F320" s="8">
        <f t="shared" si="9"/>
        <v>45291</v>
      </c>
      <c r="G320" s="10"/>
      <c r="H320" s="10">
        <v>1253955</v>
      </c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25">
      <c r="A321" s="22">
        <v>319</v>
      </c>
      <c r="B321" s="7"/>
      <c r="C321" s="23" t="s">
        <v>489</v>
      </c>
      <c r="D321" s="24" t="s">
        <v>490</v>
      </c>
      <c r="E321" s="26">
        <f t="shared" si="8"/>
        <v>2023</v>
      </c>
      <c r="F321" s="8">
        <f t="shared" si="9"/>
        <v>45291</v>
      </c>
      <c r="G321" s="10"/>
      <c r="H321" s="12">
        <v>94423</v>
      </c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25">
      <c r="A322" s="22">
        <v>320</v>
      </c>
      <c r="B322" s="7"/>
      <c r="C322" s="23" t="s">
        <v>491</v>
      </c>
      <c r="D322" s="24" t="s">
        <v>492</v>
      </c>
      <c r="E322" s="26">
        <f t="shared" si="8"/>
        <v>2023</v>
      </c>
      <c r="F322" s="8">
        <f t="shared" si="9"/>
        <v>45291</v>
      </c>
      <c r="G322" s="10"/>
      <c r="H322" s="10">
        <v>9215</v>
      </c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25">
      <c r="A323" s="22">
        <v>321</v>
      </c>
      <c r="B323" s="7"/>
      <c r="C323" s="23" t="s">
        <v>493</v>
      </c>
      <c r="D323" s="24" t="s">
        <v>494</v>
      </c>
      <c r="E323" s="26">
        <f t="shared" si="8"/>
        <v>2023</v>
      </c>
      <c r="F323" s="8">
        <f t="shared" si="9"/>
        <v>45291</v>
      </c>
      <c r="G323" s="10"/>
      <c r="H323" s="10">
        <v>85208</v>
      </c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25">
      <c r="A324" s="22">
        <v>322</v>
      </c>
      <c r="B324" s="7"/>
      <c r="C324" s="23" t="s">
        <v>495</v>
      </c>
      <c r="D324" s="24" t="s">
        <v>496</v>
      </c>
      <c r="E324" s="26">
        <f t="shared" si="8"/>
        <v>2023</v>
      </c>
      <c r="F324" s="8">
        <f t="shared" si="9"/>
        <v>45291</v>
      </c>
      <c r="G324" s="10"/>
      <c r="H324" s="12">
        <v>6219180</v>
      </c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25">
      <c r="A325" s="22">
        <v>323</v>
      </c>
      <c r="B325" s="7" t="s">
        <v>29</v>
      </c>
      <c r="C325" s="23" t="s">
        <v>497</v>
      </c>
      <c r="D325" s="24" t="s">
        <v>498</v>
      </c>
      <c r="E325" s="26">
        <f t="shared" si="8"/>
        <v>2023</v>
      </c>
      <c r="F325" s="8">
        <f t="shared" si="9"/>
        <v>45291</v>
      </c>
      <c r="G325" s="10"/>
      <c r="H325" s="10">
        <v>6005</v>
      </c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25">
      <c r="A326" s="22">
        <v>324</v>
      </c>
      <c r="B326" s="7"/>
      <c r="C326" s="23" t="s">
        <v>499</v>
      </c>
      <c r="D326" s="24" t="s">
        <v>500</v>
      </c>
      <c r="E326" s="26">
        <f t="shared" ref="E326:E389" si="10">E325</f>
        <v>2023</v>
      </c>
      <c r="F326" s="8">
        <f t="shared" ref="F326:F389" si="11">+F325</f>
        <v>45291</v>
      </c>
      <c r="G326" s="10"/>
      <c r="H326" s="10">
        <v>2295</v>
      </c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25">
      <c r="A327" s="22">
        <v>325</v>
      </c>
      <c r="B327" s="7"/>
      <c r="C327" s="23" t="s">
        <v>501</v>
      </c>
      <c r="D327" s="24" t="s">
        <v>502</v>
      </c>
      <c r="E327" s="26">
        <f t="shared" si="10"/>
        <v>2023</v>
      </c>
      <c r="F327" s="8">
        <f t="shared" si="11"/>
        <v>45291</v>
      </c>
      <c r="G327" s="10"/>
      <c r="H327" s="10">
        <v>6210880</v>
      </c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25">
      <c r="A328" s="22">
        <v>326</v>
      </c>
      <c r="B328" s="7"/>
      <c r="C328" s="23" t="s">
        <v>503</v>
      </c>
      <c r="D328" s="24" t="s">
        <v>504</v>
      </c>
      <c r="E328" s="26">
        <f t="shared" si="10"/>
        <v>2023</v>
      </c>
      <c r="F328" s="8">
        <f t="shared" si="11"/>
        <v>45291</v>
      </c>
      <c r="G328" s="10"/>
      <c r="H328" s="12">
        <v>11940973</v>
      </c>
      <c r="I328" s="2"/>
      <c r="J328" s="2"/>
      <c r="K328" s="2"/>
      <c r="L328" s="2"/>
      <c r="M328" s="2"/>
      <c r="N328" s="2"/>
      <c r="O328" s="2"/>
      <c r="P328" s="2"/>
      <c r="Q328" s="2"/>
    </row>
    <row r="329" spans="1:17" x14ac:dyDescent="0.25">
      <c r="A329" s="22">
        <v>327</v>
      </c>
      <c r="B329" s="7" t="s">
        <v>29</v>
      </c>
      <c r="C329" s="23" t="s">
        <v>505</v>
      </c>
      <c r="D329" s="24" t="s">
        <v>506</v>
      </c>
      <c r="E329" s="26">
        <f t="shared" si="10"/>
        <v>2023</v>
      </c>
      <c r="F329" s="8">
        <f t="shared" si="11"/>
        <v>45291</v>
      </c>
      <c r="G329" s="10"/>
      <c r="H329" s="10">
        <v>0</v>
      </c>
      <c r="I329" s="2"/>
      <c r="J329" s="2"/>
      <c r="K329" s="2"/>
      <c r="L329" s="2"/>
      <c r="M329" s="2"/>
      <c r="N329" s="2"/>
      <c r="O329" s="2"/>
      <c r="P329" s="2"/>
      <c r="Q329" s="2"/>
    </row>
    <row r="330" spans="1:17" x14ac:dyDescent="0.25">
      <c r="A330" s="22">
        <v>328</v>
      </c>
      <c r="B330" s="7"/>
      <c r="C330" s="23" t="s">
        <v>507</v>
      </c>
      <c r="D330" s="24" t="s">
        <v>508</v>
      </c>
      <c r="E330" s="26">
        <f t="shared" si="10"/>
        <v>2023</v>
      </c>
      <c r="F330" s="8">
        <f t="shared" si="11"/>
        <v>45291</v>
      </c>
      <c r="G330" s="10"/>
      <c r="H330" s="10">
        <v>0</v>
      </c>
      <c r="I330" s="2"/>
      <c r="J330" s="2"/>
      <c r="K330" s="2"/>
      <c r="L330" s="2"/>
      <c r="M330" s="2"/>
      <c r="N330" s="2"/>
      <c r="O330" s="2"/>
      <c r="P330" s="2"/>
      <c r="Q330" s="2"/>
    </row>
    <row r="331" spans="1:17" x14ac:dyDescent="0.25">
      <c r="A331" s="22">
        <v>329</v>
      </c>
      <c r="B331" s="7"/>
      <c r="C331" s="23" t="s">
        <v>509</v>
      </c>
      <c r="D331" s="24" t="s">
        <v>510</v>
      </c>
      <c r="E331" s="26">
        <f t="shared" si="10"/>
        <v>2023</v>
      </c>
      <c r="F331" s="8">
        <f t="shared" si="11"/>
        <v>45291</v>
      </c>
      <c r="G331" s="10"/>
      <c r="H331" s="12">
        <v>11940973</v>
      </c>
      <c r="I331" s="2"/>
      <c r="J331" s="2"/>
      <c r="K331" s="2"/>
      <c r="L331" s="2"/>
      <c r="M331" s="2"/>
      <c r="N331" s="2"/>
      <c r="O331" s="2"/>
      <c r="P331" s="2"/>
      <c r="Q331" s="2"/>
    </row>
    <row r="332" spans="1:17" x14ac:dyDescent="0.25">
      <c r="A332" s="22">
        <v>330</v>
      </c>
      <c r="B332" s="7"/>
      <c r="C332" s="23" t="s">
        <v>511</v>
      </c>
      <c r="D332" s="24" t="s">
        <v>512</v>
      </c>
      <c r="E332" s="26">
        <f t="shared" si="10"/>
        <v>2023</v>
      </c>
      <c r="F332" s="8">
        <f t="shared" si="11"/>
        <v>45291</v>
      </c>
      <c r="G332" s="10"/>
      <c r="H332" s="10">
        <v>0</v>
      </c>
      <c r="I332" s="2"/>
      <c r="J332" s="2"/>
      <c r="K332" s="2"/>
      <c r="L332" s="2"/>
      <c r="M332" s="2"/>
      <c r="N332" s="2"/>
      <c r="O332" s="2"/>
      <c r="P332" s="2"/>
      <c r="Q332" s="2"/>
    </row>
    <row r="333" spans="1:17" x14ac:dyDescent="0.25">
      <c r="A333" s="22">
        <v>331</v>
      </c>
      <c r="B333" s="7"/>
      <c r="C333" s="23" t="s">
        <v>513</v>
      </c>
      <c r="D333" s="24" t="s">
        <v>514</v>
      </c>
      <c r="E333" s="26">
        <f t="shared" si="10"/>
        <v>2023</v>
      </c>
      <c r="F333" s="8">
        <f t="shared" si="11"/>
        <v>45291</v>
      </c>
      <c r="G333" s="10"/>
      <c r="H333" s="10">
        <v>0</v>
      </c>
      <c r="I333" s="2"/>
      <c r="J333" s="2"/>
      <c r="K333" s="2"/>
      <c r="L333" s="2"/>
      <c r="M333" s="2"/>
      <c r="N333" s="2"/>
      <c r="O333" s="2"/>
      <c r="P333" s="2"/>
      <c r="Q333" s="2"/>
    </row>
    <row r="334" spans="1:17" x14ac:dyDescent="0.25">
      <c r="A334" s="22">
        <v>332</v>
      </c>
      <c r="B334" s="7"/>
      <c r="C334" s="23" t="s">
        <v>515</v>
      </c>
      <c r="D334" s="24" t="s">
        <v>516</v>
      </c>
      <c r="E334" s="26">
        <f t="shared" si="10"/>
        <v>2023</v>
      </c>
      <c r="F334" s="8">
        <f t="shared" si="11"/>
        <v>45291</v>
      </c>
      <c r="G334" s="10"/>
      <c r="H334" s="10">
        <v>11940973</v>
      </c>
      <c r="I334" s="2"/>
      <c r="J334" s="2"/>
      <c r="K334" s="2"/>
      <c r="L334" s="2"/>
      <c r="M334" s="2"/>
      <c r="N334" s="2"/>
      <c r="O334" s="2"/>
      <c r="P334" s="2"/>
      <c r="Q334" s="2"/>
    </row>
    <row r="335" spans="1:17" x14ac:dyDescent="0.25">
      <c r="A335" s="22">
        <v>333</v>
      </c>
      <c r="B335" s="7"/>
      <c r="C335" s="23" t="s">
        <v>517</v>
      </c>
      <c r="D335" s="24" t="s">
        <v>518</v>
      </c>
      <c r="E335" s="26">
        <f t="shared" si="10"/>
        <v>2023</v>
      </c>
      <c r="F335" s="8">
        <f t="shared" si="11"/>
        <v>45291</v>
      </c>
      <c r="G335" s="10"/>
      <c r="H335" s="10">
        <v>0</v>
      </c>
      <c r="I335" s="2"/>
      <c r="J335" s="2"/>
      <c r="K335" s="2"/>
      <c r="L335" s="2"/>
      <c r="M335" s="2"/>
      <c r="N335" s="2"/>
      <c r="O335" s="2"/>
      <c r="P335" s="2"/>
      <c r="Q335" s="2"/>
    </row>
    <row r="336" spans="1:17" x14ac:dyDescent="0.25">
      <c r="A336" s="22">
        <v>334</v>
      </c>
      <c r="B336" s="7"/>
      <c r="C336" s="23" t="s">
        <v>519</v>
      </c>
      <c r="D336" s="24" t="s">
        <v>520</v>
      </c>
      <c r="E336" s="26">
        <f t="shared" si="10"/>
        <v>2023</v>
      </c>
      <c r="F336" s="8">
        <f t="shared" si="11"/>
        <v>45291</v>
      </c>
      <c r="G336" s="10"/>
      <c r="H336" s="10">
        <v>0</v>
      </c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21" x14ac:dyDescent="0.25">
      <c r="A337" s="22">
        <v>335</v>
      </c>
      <c r="B337" s="27"/>
      <c r="C337" s="23" t="s">
        <v>1018</v>
      </c>
      <c r="D337" s="24" t="s">
        <v>1019</v>
      </c>
      <c r="E337" s="26">
        <f t="shared" si="10"/>
        <v>2023</v>
      </c>
      <c r="F337" s="8">
        <f t="shared" si="11"/>
        <v>45291</v>
      </c>
      <c r="G337" s="10"/>
      <c r="H337" s="10">
        <v>0</v>
      </c>
      <c r="I337" s="2"/>
      <c r="J337" s="2"/>
      <c r="K337" s="2"/>
      <c r="L337" s="2"/>
      <c r="M337" s="2"/>
      <c r="N337" s="2"/>
      <c r="O337" s="2"/>
      <c r="P337" s="2"/>
      <c r="Q337" s="2"/>
    </row>
    <row r="338" spans="1:17" x14ac:dyDescent="0.25">
      <c r="A338" s="22">
        <v>336</v>
      </c>
      <c r="B338" s="7"/>
      <c r="C338" s="23" t="s">
        <v>521</v>
      </c>
      <c r="D338" s="24" t="s">
        <v>522</v>
      </c>
      <c r="E338" s="26">
        <f t="shared" si="10"/>
        <v>2023</v>
      </c>
      <c r="F338" s="8">
        <f t="shared" si="11"/>
        <v>45291</v>
      </c>
      <c r="G338" s="10"/>
      <c r="H338" s="12">
        <v>0</v>
      </c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21" x14ac:dyDescent="0.25">
      <c r="A339" s="22">
        <v>337</v>
      </c>
      <c r="B339" s="7" t="s">
        <v>29</v>
      </c>
      <c r="C339" s="23" t="s">
        <v>523</v>
      </c>
      <c r="D339" s="24" t="s">
        <v>524</v>
      </c>
      <c r="E339" s="26">
        <f t="shared" si="10"/>
        <v>2023</v>
      </c>
      <c r="F339" s="8">
        <f t="shared" si="11"/>
        <v>45291</v>
      </c>
      <c r="G339" s="10"/>
      <c r="H339" s="10">
        <v>0</v>
      </c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21" x14ac:dyDescent="0.25">
      <c r="A340" s="22">
        <v>338</v>
      </c>
      <c r="B340" s="7"/>
      <c r="C340" s="23" t="s">
        <v>525</v>
      </c>
      <c r="D340" s="24" t="s">
        <v>526</v>
      </c>
      <c r="E340" s="26">
        <f t="shared" si="10"/>
        <v>2023</v>
      </c>
      <c r="F340" s="8">
        <f t="shared" si="11"/>
        <v>45291</v>
      </c>
      <c r="G340" s="10"/>
      <c r="H340" s="10">
        <v>0</v>
      </c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21" x14ac:dyDescent="0.25">
      <c r="A341" s="22">
        <v>339</v>
      </c>
      <c r="B341" s="7" t="s">
        <v>85</v>
      </c>
      <c r="C341" s="23" t="s">
        <v>527</v>
      </c>
      <c r="D341" s="24" t="s">
        <v>528</v>
      </c>
      <c r="E341" s="26">
        <f t="shared" si="10"/>
        <v>2023</v>
      </c>
      <c r="F341" s="8">
        <f t="shared" si="11"/>
        <v>45291</v>
      </c>
      <c r="G341" s="10"/>
      <c r="H341" s="10">
        <v>0</v>
      </c>
      <c r="I341" s="2"/>
      <c r="J341" s="2"/>
      <c r="K341" s="2"/>
      <c r="L341" s="2"/>
      <c r="M341" s="2"/>
      <c r="N341" s="2"/>
      <c r="O341" s="2"/>
      <c r="P341" s="2"/>
      <c r="Q341" s="2"/>
    </row>
    <row r="342" spans="1:17" x14ac:dyDescent="0.25">
      <c r="A342" s="22">
        <v>340</v>
      </c>
      <c r="B342" s="7"/>
      <c r="C342" s="23" t="s">
        <v>529</v>
      </c>
      <c r="D342" s="24" t="s">
        <v>530</v>
      </c>
      <c r="E342" s="26">
        <f t="shared" si="10"/>
        <v>2023</v>
      </c>
      <c r="F342" s="8">
        <f t="shared" si="11"/>
        <v>45291</v>
      </c>
      <c r="G342" s="10"/>
      <c r="H342" s="12">
        <v>121007</v>
      </c>
      <c r="I342" s="2"/>
      <c r="J342" s="2"/>
      <c r="K342" s="2"/>
      <c r="L342" s="2"/>
      <c r="M342" s="2"/>
      <c r="N342" s="2"/>
      <c r="O342" s="2"/>
      <c r="P342" s="2"/>
      <c r="Q342" s="2"/>
    </row>
    <row r="343" spans="1:17" x14ac:dyDescent="0.25">
      <c r="A343" s="22">
        <v>341</v>
      </c>
      <c r="B343" s="7"/>
      <c r="C343" s="23" t="s">
        <v>531</v>
      </c>
      <c r="D343" s="24" t="s">
        <v>532</v>
      </c>
      <c r="E343" s="26">
        <f t="shared" si="10"/>
        <v>2023</v>
      </c>
      <c r="F343" s="8">
        <f t="shared" si="11"/>
        <v>45291</v>
      </c>
      <c r="G343" s="10"/>
      <c r="H343" s="10">
        <v>75000</v>
      </c>
      <c r="I343" s="2"/>
      <c r="J343" s="2"/>
      <c r="K343" s="2"/>
      <c r="L343" s="2"/>
      <c r="M343" s="2"/>
      <c r="N343" s="2"/>
      <c r="O343" s="2"/>
      <c r="P343" s="2"/>
      <c r="Q343" s="2"/>
    </row>
    <row r="344" spans="1:17" x14ac:dyDescent="0.25">
      <c r="A344" s="22">
        <v>342</v>
      </c>
      <c r="B344" s="7"/>
      <c r="C344" s="23" t="s">
        <v>533</v>
      </c>
      <c r="D344" s="24" t="s">
        <v>534</v>
      </c>
      <c r="E344" s="26">
        <f t="shared" si="10"/>
        <v>2023</v>
      </c>
      <c r="F344" s="8">
        <f t="shared" si="11"/>
        <v>45291</v>
      </c>
      <c r="G344" s="10"/>
      <c r="H344" s="10">
        <v>46007</v>
      </c>
      <c r="I344" s="2"/>
      <c r="J344" s="2"/>
      <c r="K344" s="2"/>
      <c r="L344" s="2"/>
      <c r="M344" s="2"/>
      <c r="N344" s="2"/>
      <c r="O344" s="2"/>
      <c r="P344" s="2"/>
      <c r="Q344" s="2"/>
    </row>
    <row r="345" spans="1:17" x14ac:dyDescent="0.25">
      <c r="A345" s="22">
        <v>343</v>
      </c>
      <c r="B345" s="7"/>
      <c r="C345" s="23" t="s">
        <v>535</v>
      </c>
      <c r="D345" s="24" t="s">
        <v>536</v>
      </c>
      <c r="E345" s="26">
        <f t="shared" si="10"/>
        <v>2023</v>
      </c>
      <c r="F345" s="8">
        <f t="shared" si="11"/>
        <v>45291</v>
      </c>
      <c r="G345" s="10"/>
      <c r="H345" s="12">
        <v>8010552</v>
      </c>
      <c r="I345" s="2"/>
      <c r="J345" s="2"/>
      <c r="K345" s="2"/>
      <c r="L345" s="2"/>
      <c r="M345" s="2"/>
      <c r="N345" s="2"/>
      <c r="O345" s="2"/>
      <c r="P345" s="2"/>
      <c r="Q345" s="2"/>
    </row>
    <row r="346" spans="1:17" x14ac:dyDescent="0.25">
      <c r="A346" s="22">
        <v>344</v>
      </c>
      <c r="B346" s="7"/>
      <c r="C346" s="23" t="s">
        <v>537</v>
      </c>
      <c r="D346" s="24" t="s">
        <v>538</v>
      </c>
      <c r="E346" s="26">
        <f t="shared" si="10"/>
        <v>2023</v>
      </c>
      <c r="F346" s="8">
        <f t="shared" si="11"/>
        <v>45291</v>
      </c>
      <c r="G346" s="10"/>
      <c r="H346" s="10">
        <v>1239198</v>
      </c>
      <c r="I346" s="2"/>
      <c r="J346" s="2"/>
      <c r="K346" s="2"/>
      <c r="L346" s="2"/>
      <c r="M346" s="2"/>
      <c r="N346" s="2"/>
      <c r="O346" s="2"/>
      <c r="P346" s="2"/>
      <c r="Q346" s="2"/>
    </row>
    <row r="347" spans="1:17" x14ac:dyDescent="0.25">
      <c r="A347" s="22">
        <v>345</v>
      </c>
      <c r="B347" s="27"/>
      <c r="C347" s="23" t="s">
        <v>539</v>
      </c>
      <c r="D347" s="24" t="s">
        <v>540</v>
      </c>
      <c r="E347" s="26">
        <f t="shared" si="10"/>
        <v>2023</v>
      </c>
      <c r="F347" s="8">
        <f t="shared" si="11"/>
        <v>45291</v>
      </c>
      <c r="G347" s="10"/>
      <c r="H347" s="10">
        <v>3400111</v>
      </c>
      <c r="I347" s="2"/>
      <c r="J347" s="2"/>
      <c r="K347" s="2"/>
      <c r="L347" s="2"/>
      <c r="M347" s="2"/>
      <c r="N347" s="2"/>
      <c r="O347" s="2"/>
      <c r="P347" s="2"/>
      <c r="Q347" s="2"/>
    </row>
    <row r="348" spans="1:17" x14ac:dyDescent="0.25">
      <c r="A348" s="22">
        <v>346</v>
      </c>
      <c r="B348" s="7"/>
      <c r="C348" s="23" t="s">
        <v>541</v>
      </c>
      <c r="D348" s="24" t="s">
        <v>542</v>
      </c>
      <c r="E348" s="26">
        <f t="shared" si="10"/>
        <v>2023</v>
      </c>
      <c r="F348" s="8">
        <f t="shared" si="11"/>
        <v>45291</v>
      </c>
      <c r="G348" s="10"/>
      <c r="H348" s="10">
        <v>3369787</v>
      </c>
      <c r="I348" s="2"/>
      <c r="J348" s="2"/>
      <c r="K348" s="2"/>
      <c r="L348" s="2"/>
      <c r="M348" s="2"/>
      <c r="N348" s="2"/>
      <c r="O348" s="2"/>
      <c r="P348" s="2"/>
      <c r="Q348" s="2"/>
    </row>
    <row r="349" spans="1:17" x14ac:dyDescent="0.25">
      <c r="A349" s="22">
        <v>347</v>
      </c>
      <c r="B349" s="7"/>
      <c r="C349" s="23" t="s">
        <v>543</v>
      </c>
      <c r="D349" s="24" t="s">
        <v>544</v>
      </c>
      <c r="E349" s="26">
        <f t="shared" si="10"/>
        <v>2023</v>
      </c>
      <c r="F349" s="8">
        <f t="shared" si="11"/>
        <v>45291</v>
      </c>
      <c r="G349" s="10"/>
      <c r="H349" s="10">
        <v>0</v>
      </c>
      <c r="I349" s="2"/>
      <c r="J349" s="2"/>
      <c r="K349" s="2"/>
      <c r="L349" s="2"/>
      <c r="M349" s="2"/>
      <c r="N349" s="2"/>
      <c r="O349" s="2"/>
      <c r="P349" s="2"/>
      <c r="Q349" s="2"/>
    </row>
    <row r="350" spans="1:17" x14ac:dyDescent="0.25">
      <c r="A350" s="22">
        <v>348</v>
      </c>
      <c r="B350" s="7"/>
      <c r="C350" s="23" t="s">
        <v>545</v>
      </c>
      <c r="D350" s="24" t="s">
        <v>546</v>
      </c>
      <c r="E350" s="26">
        <f t="shared" si="10"/>
        <v>2023</v>
      </c>
      <c r="F350" s="8">
        <f t="shared" si="11"/>
        <v>45291</v>
      </c>
      <c r="G350" s="10"/>
      <c r="H350" s="10">
        <v>1456</v>
      </c>
      <c r="I350" s="2"/>
      <c r="J350" s="2"/>
      <c r="K350" s="2"/>
      <c r="L350" s="2"/>
      <c r="M350" s="2"/>
      <c r="N350" s="2"/>
      <c r="O350" s="2"/>
      <c r="P350" s="2"/>
      <c r="Q350" s="2"/>
    </row>
    <row r="351" spans="1:17" x14ac:dyDescent="0.25">
      <c r="A351" s="22">
        <v>349</v>
      </c>
      <c r="B351" s="7"/>
      <c r="C351" s="23" t="s">
        <v>547</v>
      </c>
      <c r="D351" s="24" t="s">
        <v>548</v>
      </c>
      <c r="E351" s="26">
        <f t="shared" si="10"/>
        <v>2023</v>
      </c>
      <c r="F351" s="8">
        <f t="shared" si="11"/>
        <v>45291</v>
      </c>
      <c r="G351" s="10"/>
      <c r="H351" s="10">
        <v>0</v>
      </c>
      <c r="I351" s="2"/>
      <c r="J351" s="2"/>
      <c r="K351" s="2"/>
      <c r="L351" s="2"/>
      <c r="M351" s="2"/>
      <c r="N351" s="2"/>
      <c r="O351" s="2"/>
      <c r="P351" s="2"/>
      <c r="Q351" s="2"/>
    </row>
    <row r="352" spans="1:17" x14ac:dyDescent="0.25">
      <c r="A352" s="22">
        <v>350</v>
      </c>
      <c r="B352" s="7" t="s">
        <v>29</v>
      </c>
      <c r="C352" s="23" t="s">
        <v>549</v>
      </c>
      <c r="D352" s="24" t="s">
        <v>550</v>
      </c>
      <c r="E352" s="26">
        <f t="shared" si="10"/>
        <v>2023</v>
      </c>
      <c r="F352" s="8">
        <f t="shared" si="11"/>
        <v>45291</v>
      </c>
      <c r="G352" s="10"/>
      <c r="H352" s="10">
        <v>0</v>
      </c>
      <c r="I352" s="2"/>
      <c r="J352" s="2"/>
      <c r="K352" s="2"/>
      <c r="L352" s="2"/>
      <c r="M352" s="2"/>
      <c r="N352" s="2"/>
      <c r="O352" s="2"/>
      <c r="P352" s="2"/>
      <c r="Q352" s="2"/>
    </row>
    <row r="353" spans="1:17" x14ac:dyDescent="0.25">
      <c r="A353" s="22">
        <v>351</v>
      </c>
      <c r="B353" s="7"/>
      <c r="C353" s="23" t="s">
        <v>551</v>
      </c>
      <c r="D353" s="24" t="s">
        <v>552</v>
      </c>
      <c r="E353" s="26">
        <f t="shared" si="10"/>
        <v>2023</v>
      </c>
      <c r="F353" s="8">
        <f t="shared" si="11"/>
        <v>45291</v>
      </c>
      <c r="G353" s="10"/>
      <c r="H353" s="12">
        <v>4475864</v>
      </c>
      <c r="I353" s="2"/>
      <c r="J353" s="2"/>
      <c r="K353" s="2"/>
      <c r="L353" s="2"/>
      <c r="M353" s="2"/>
      <c r="N353" s="2"/>
      <c r="O353" s="2"/>
      <c r="P353" s="2"/>
      <c r="Q353" s="2"/>
    </row>
    <row r="354" spans="1:17" x14ac:dyDescent="0.25">
      <c r="A354" s="22">
        <v>352</v>
      </c>
      <c r="B354" s="7"/>
      <c r="C354" s="23" t="s">
        <v>553</v>
      </c>
      <c r="D354" s="24" t="s">
        <v>554</v>
      </c>
      <c r="E354" s="26">
        <f t="shared" si="10"/>
        <v>2023</v>
      </c>
      <c r="F354" s="8">
        <f t="shared" si="11"/>
        <v>45291</v>
      </c>
      <c r="G354" s="10"/>
      <c r="H354" s="10">
        <v>140088</v>
      </c>
      <c r="I354" s="2"/>
      <c r="J354" s="2"/>
      <c r="K354" s="2"/>
      <c r="L354" s="2"/>
      <c r="M354" s="2"/>
      <c r="N354" s="2"/>
      <c r="O354" s="2"/>
      <c r="P354" s="2"/>
      <c r="Q354" s="2"/>
    </row>
    <row r="355" spans="1:17" x14ac:dyDescent="0.25">
      <c r="A355" s="22">
        <v>353</v>
      </c>
      <c r="B355" s="7"/>
      <c r="C355" s="23" t="s">
        <v>555</v>
      </c>
      <c r="D355" s="24" t="s">
        <v>556</v>
      </c>
      <c r="E355" s="26">
        <f t="shared" si="10"/>
        <v>2023</v>
      </c>
      <c r="F355" s="8">
        <f t="shared" si="11"/>
        <v>45291</v>
      </c>
      <c r="G355" s="10"/>
      <c r="H355" s="12">
        <v>3325685</v>
      </c>
      <c r="I355" s="2"/>
      <c r="J355" s="2"/>
      <c r="K355" s="2"/>
      <c r="L355" s="2"/>
      <c r="M355" s="2"/>
      <c r="N355" s="2"/>
      <c r="O355" s="2"/>
      <c r="P355" s="2"/>
      <c r="Q355" s="2"/>
    </row>
    <row r="356" spans="1:17" x14ac:dyDescent="0.25">
      <c r="A356" s="22">
        <v>354</v>
      </c>
      <c r="B356" s="7"/>
      <c r="C356" s="23" t="s">
        <v>557</v>
      </c>
      <c r="D356" s="24" t="s">
        <v>558</v>
      </c>
      <c r="E356" s="26">
        <f t="shared" si="10"/>
        <v>2023</v>
      </c>
      <c r="F356" s="8">
        <f t="shared" si="11"/>
        <v>45291</v>
      </c>
      <c r="G356" s="10"/>
      <c r="H356" s="10">
        <v>2618979</v>
      </c>
      <c r="I356" s="2"/>
      <c r="J356" s="2"/>
      <c r="K356" s="2"/>
      <c r="L356" s="2"/>
      <c r="M356" s="2"/>
      <c r="N356" s="2"/>
      <c r="O356" s="2"/>
      <c r="P356" s="2"/>
      <c r="Q356" s="2"/>
    </row>
    <row r="357" spans="1:17" x14ac:dyDescent="0.25">
      <c r="A357" s="22">
        <v>355</v>
      </c>
      <c r="B357" s="7"/>
      <c r="C357" s="23" t="s">
        <v>559</v>
      </c>
      <c r="D357" s="24" t="s">
        <v>560</v>
      </c>
      <c r="E357" s="26">
        <f t="shared" si="10"/>
        <v>2023</v>
      </c>
      <c r="F357" s="8">
        <f t="shared" si="11"/>
        <v>45291</v>
      </c>
      <c r="G357" s="10"/>
      <c r="H357" s="10">
        <v>706706</v>
      </c>
      <c r="I357" s="2"/>
      <c r="J357" s="2"/>
      <c r="K357" s="2"/>
      <c r="L357" s="2"/>
      <c r="M357" s="2"/>
      <c r="N357" s="2"/>
      <c r="O357" s="2"/>
      <c r="P357" s="2"/>
      <c r="Q357" s="2"/>
    </row>
    <row r="358" spans="1:17" x14ac:dyDescent="0.25">
      <c r="A358" s="22">
        <v>356</v>
      </c>
      <c r="B358" s="7"/>
      <c r="C358" s="23" t="s">
        <v>561</v>
      </c>
      <c r="D358" s="24" t="s">
        <v>562</v>
      </c>
      <c r="E358" s="26">
        <f t="shared" si="10"/>
        <v>2023</v>
      </c>
      <c r="F358" s="8">
        <f t="shared" si="11"/>
        <v>45291</v>
      </c>
      <c r="G358" s="10"/>
      <c r="H358" s="12">
        <v>1010091</v>
      </c>
      <c r="I358" s="2"/>
      <c r="J358" s="2"/>
      <c r="K358" s="2"/>
      <c r="L358" s="2"/>
      <c r="M358" s="2"/>
      <c r="N358" s="2"/>
      <c r="O358" s="2"/>
      <c r="P358" s="2"/>
      <c r="Q358" s="2"/>
    </row>
    <row r="359" spans="1:17" x14ac:dyDescent="0.25">
      <c r="A359" s="22">
        <v>357</v>
      </c>
      <c r="B359" s="7"/>
      <c r="C359" s="23" t="s">
        <v>563</v>
      </c>
      <c r="D359" s="24" t="s">
        <v>564</v>
      </c>
      <c r="E359" s="26">
        <f t="shared" si="10"/>
        <v>2023</v>
      </c>
      <c r="F359" s="8">
        <f t="shared" si="11"/>
        <v>45291</v>
      </c>
      <c r="G359" s="10"/>
      <c r="H359" s="10">
        <v>1010091</v>
      </c>
      <c r="I359" s="2"/>
      <c r="J359" s="2"/>
      <c r="K359" s="2"/>
      <c r="L359" s="2"/>
      <c r="M359" s="2"/>
      <c r="N359" s="2"/>
      <c r="O359" s="2"/>
      <c r="P359" s="2"/>
      <c r="Q359" s="2"/>
    </row>
    <row r="360" spans="1:17" x14ac:dyDescent="0.25">
      <c r="A360" s="22">
        <v>358</v>
      </c>
      <c r="B360" s="7"/>
      <c r="C360" s="23" t="s">
        <v>565</v>
      </c>
      <c r="D360" s="24" t="s">
        <v>566</v>
      </c>
      <c r="E360" s="26">
        <f t="shared" si="10"/>
        <v>2023</v>
      </c>
      <c r="F360" s="8">
        <f t="shared" si="11"/>
        <v>45291</v>
      </c>
      <c r="G360" s="10"/>
      <c r="H360" s="10">
        <v>0</v>
      </c>
      <c r="I360" s="2"/>
      <c r="J360" s="2"/>
      <c r="K360" s="2"/>
      <c r="L360" s="2"/>
      <c r="M360" s="2"/>
      <c r="N360" s="2"/>
      <c r="O360" s="2"/>
      <c r="P360" s="2"/>
      <c r="Q360" s="2"/>
    </row>
    <row r="361" spans="1:17" x14ac:dyDescent="0.25">
      <c r="A361" s="22">
        <v>359</v>
      </c>
      <c r="B361" s="7"/>
      <c r="C361" s="23" t="s">
        <v>1020</v>
      </c>
      <c r="D361" s="24" t="s">
        <v>1021</v>
      </c>
      <c r="E361" s="26">
        <f t="shared" si="10"/>
        <v>2023</v>
      </c>
      <c r="F361" s="8">
        <f t="shared" si="11"/>
        <v>45291</v>
      </c>
      <c r="G361" s="10"/>
      <c r="H361" s="10">
        <v>0</v>
      </c>
      <c r="I361" s="2"/>
      <c r="J361" s="2"/>
      <c r="K361" s="2"/>
      <c r="L361" s="2"/>
      <c r="M361" s="2"/>
      <c r="N361" s="2"/>
      <c r="O361" s="2"/>
      <c r="P361" s="2"/>
      <c r="Q361" s="2"/>
    </row>
    <row r="362" spans="1:17" x14ac:dyDescent="0.25">
      <c r="A362" s="22">
        <v>360</v>
      </c>
      <c r="B362" s="7" t="s">
        <v>29</v>
      </c>
      <c r="C362" s="23" t="s">
        <v>567</v>
      </c>
      <c r="D362" s="24" t="s">
        <v>1022</v>
      </c>
      <c r="E362" s="26">
        <f t="shared" si="10"/>
        <v>2023</v>
      </c>
      <c r="F362" s="8">
        <f t="shared" si="11"/>
        <v>45291</v>
      </c>
      <c r="G362" s="10"/>
      <c r="H362" s="12">
        <v>0</v>
      </c>
      <c r="I362" s="2"/>
      <c r="J362" s="2"/>
      <c r="K362" s="2"/>
      <c r="L362" s="2"/>
      <c r="M362" s="2"/>
      <c r="N362" s="2"/>
      <c r="O362" s="2"/>
      <c r="P362" s="2"/>
      <c r="Q362" s="2"/>
    </row>
    <row r="363" spans="1:17" x14ac:dyDescent="0.25">
      <c r="A363" s="22">
        <v>361</v>
      </c>
      <c r="B363" s="27"/>
      <c r="C363" s="23" t="s">
        <v>568</v>
      </c>
      <c r="D363" s="24" t="s">
        <v>569</v>
      </c>
      <c r="E363" s="26">
        <f t="shared" si="10"/>
        <v>2023</v>
      </c>
      <c r="F363" s="8">
        <f t="shared" si="11"/>
        <v>45291</v>
      </c>
      <c r="G363" s="10"/>
      <c r="H363" s="12">
        <v>96386287</v>
      </c>
      <c r="I363" s="2"/>
      <c r="J363" s="2"/>
      <c r="K363" s="2"/>
      <c r="L363" s="2"/>
      <c r="M363" s="2"/>
      <c r="N363" s="2"/>
      <c r="O363" s="2"/>
      <c r="P363" s="2"/>
      <c r="Q363" s="2"/>
    </row>
    <row r="364" spans="1:17" x14ac:dyDescent="0.25">
      <c r="A364" s="22">
        <v>362</v>
      </c>
      <c r="B364" s="27"/>
      <c r="C364" s="23" t="s">
        <v>570</v>
      </c>
      <c r="D364" s="24" t="s">
        <v>571</v>
      </c>
      <c r="E364" s="26">
        <f t="shared" si="10"/>
        <v>2023</v>
      </c>
      <c r="F364" s="8">
        <f t="shared" si="11"/>
        <v>45291</v>
      </c>
      <c r="G364" s="10"/>
      <c r="H364" s="12">
        <v>82833602</v>
      </c>
      <c r="I364" s="2"/>
      <c r="J364" s="2"/>
      <c r="K364" s="2"/>
      <c r="L364" s="2"/>
      <c r="M364" s="2"/>
      <c r="N364" s="2"/>
      <c r="O364" s="2"/>
      <c r="P364" s="2"/>
      <c r="Q364" s="2"/>
    </row>
    <row r="365" spans="1:17" x14ac:dyDescent="0.25">
      <c r="A365" s="22">
        <v>363</v>
      </c>
      <c r="B365" s="27"/>
      <c r="C365" s="23" t="s">
        <v>572</v>
      </c>
      <c r="D365" s="24" t="s">
        <v>573</v>
      </c>
      <c r="E365" s="26">
        <f t="shared" si="10"/>
        <v>2023</v>
      </c>
      <c r="F365" s="8">
        <f t="shared" si="11"/>
        <v>45291</v>
      </c>
      <c r="G365" s="10"/>
      <c r="H365" s="12">
        <v>39248135</v>
      </c>
      <c r="I365" s="2"/>
      <c r="J365" s="2"/>
      <c r="K365" s="2"/>
      <c r="L365" s="2"/>
      <c r="M365" s="2"/>
      <c r="N365" s="2"/>
      <c r="O365" s="2"/>
      <c r="P365" s="2"/>
      <c r="Q365" s="2"/>
    </row>
    <row r="366" spans="1:17" x14ac:dyDescent="0.25">
      <c r="A366" s="22">
        <v>364</v>
      </c>
      <c r="B366" s="7"/>
      <c r="C366" s="23" t="s">
        <v>574</v>
      </c>
      <c r="D366" s="24" t="s">
        <v>575</v>
      </c>
      <c r="E366" s="26">
        <f t="shared" si="10"/>
        <v>2023</v>
      </c>
      <c r="F366" s="8">
        <f t="shared" si="11"/>
        <v>45291</v>
      </c>
      <c r="G366" s="10"/>
      <c r="H366" s="12">
        <v>37103862</v>
      </c>
      <c r="I366" s="2"/>
      <c r="J366" s="2"/>
      <c r="K366" s="2"/>
      <c r="L366" s="2"/>
      <c r="M366" s="2"/>
      <c r="N366" s="2"/>
      <c r="O366" s="2"/>
      <c r="P366" s="2"/>
      <c r="Q366" s="2"/>
    </row>
    <row r="367" spans="1:17" x14ac:dyDescent="0.25">
      <c r="A367" s="22">
        <v>365</v>
      </c>
      <c r="B367" s="7"/>
      <c r="C367" s="23" t="s">
        <v>576</v>
      </c>
      <c r="D367" s="24" t="s">
        <v>577</v>
      </c>
      <c r="E367" s="26">
        <f t="shared" si="10"/>
        <v>2023</v>
      </c>
      <c r="F367" s="8">
        <f t="shared" si="11"/>
        <v>45291</v>
      </c>
      <c r="G367" s="10"/>
      <c r="H367" s="10">
        <v>31862632</v>
      </c>
      <c r="I367" s="2"/>
      <c r="J367" s="2"/>
      <c r="K367" s="2"/>
      <c r="L367" s="2"/>
      <c r="M367" s="2"/>
      <c r="N367" s="2"/>
      <c r="O367" s="2"/>
      <c r="P367" s="2"/>
      <c r="Q367" s="2"/>
    </row>
    <row r="368" spans="1:17" x14ac:dyDescent="0.25">
      <c r="A368" s="22">
        <v>366</v>
      </c>
      <c r="B368" s="7"/>
      <c r="C368" s="23" t="s">
        <v>578</v>
      </c>
      <c r="D368" s="24" t="s">
        <v>579</v>
      </c>
      <c r="E368" s="26">
        <f t="shared" si="10"/>
        <v>2023</v>
      </c>
      <c r="F368" s="8">
        <f t="shared" si="11"/>
        <v>45291</v>
      </c>
      <c r="G368" s="10"/>
      <c r="H368" s="10">
        <v>5241230</v>
      </c>
      <c r="I368" s="2"/>
      <c r="J368" s="2"/>
      <c r="K368" s="2"/>
      <c r="L368" s="2"/>
      <c r="M368" s="2"/>
      <c r="N368" s="2"/>
      <c r="O368" s="2"/>
      <c r="P368" s="2"/>
      <c r="Q368" s="2"/>
    </row>
    <row r="369" spans="1:17" x14ac:dyDescent="0.25">
      <c r="A369" s="22">
        <v>367</v>
      </c>
      <c r="B369" s="7"/>
      <c r="C369" s="23" t="s">
        <v>580</v>
      </c>
      <c r="D369" s="24" t="s">
        <v>581</v>
      </c>
      <c r="E369" s="26">
        <f t="shared" si="10"/>
        <v>2023</v>
      </c>
      <c r="F369" s="8">
        <f t="shared" si="11"/>
        <v>45291</v>
      </c>
      <c r="G369" s="10"/>
      <c r="H369" s="10">
        <v>0</v>
      </c>
      <c r="I369" s="2"/>
      <c r="J369" s="2"/>
      <c r="K369" s="2"/>
      <c r="L369" s="2"/>
      <c r="M369" s="2"/>
      <c r="N369" s="2"/>
      <c r="O369" s="2"/>
      <c r="P369" s="2"/>
      <c r="Q369" s="2"/>
    </row>
    <row r="370" spans="1:17" x14ac:dyDescent="0.25">
      <c r="A370" s="22">
        <v>368</v>
      </c>
      <c r="B370" s="7"/>
      <c r="C370" s="23" t="s">
        <v>582</v>
      </c>
      <c r="D370" s="24" t="s">
        <v>583</v>
      </c>
      <c r="E370" s="26">
        <f t="shared" si="10"/>
        <v>2023</v>
      </c>
      <c r="F370" s="8">
        <f t="shared" si="11"/>
        <v>45291</v>
      </c>
      <c r="G370" s="10"/>
      <c r="H370" s="12">
        <v>2144273</v>
      </c>
      <c r="I370" s="2"/>
      <c r="J370" s="2"/>
      <c r="K370" s="2"/>
      <c r="L370" s="2"/>
      <c r="M370" s="2"/>
      <c r="N370" s="2"/>
      <c r="O370" s="2"/>
      <c r="P370" s="2"/>
      <c r="Q370" s="2"/>
    </row>
    <row r="371" spans="1:17" x14ac:dyDescent="0.25">
      <c r="A371" s="22">
        <v>369</v>
      </c>
      <c r="B371" s="7"/>
      <c r="C371" s="23" t="s">
        <v>584</v>
      </c>
      <c r="D371" s="24" t="s">
        <v>585</v>
      </c>
      <c r="E371" s="26">
        <f t="shared" si="10"/>
        <v>2023</v>
      </c>
      <c r="F371" s="8">
        <f t="shared" si="11"/>
        <v>45291</v>
      </c>
      <c r="G371" s="10"/>
      <c r="H371" s="10">
        <v>1787246</v>
      </c>
      <c r="I371" s="2"/>
      <c r="J371" s="2"/>
      <c r="K371" s="2"/>
      <c r="L371" s="2"/>
      <c r="M371" s="2"/>
      <c r="N371" s="2"/>
      <c r="O371" s="2"/>
      <c r="P371" s="2"/>
      <c r="Q371" s="2"/>
    </row>
    <row r="372" spans="1:17" x14ac:dyDescent="0.25">
      <c r="A372" s="22">
        <v>370</v>
      </c>
      <c r="B372" s="7"/>
      <c r="C372" s="23" t="s">
        <v>586</v>
      </c>
      <c r="D372" s="24" t="s">
        <v>587</v>
      </c>
      <c r="E372" s="26">
        <f t="shared" si="10"/>
        <v>2023</v>
      </c>
      <c r="F372" s="8">
        <f t="shared" si="11"/>
        <v>45291</v>
      </c>
      <c r="G372" s="10"/>
      <c r="H372" s="10">
        <v>357027</v>
      </c>
      <c r="I372" s="2"/>
      <c r="J372" s="2"/>
      <c r="K372" s="2"/>
      <c r="L372" s="2"/>
      <c r="M372" s="2"/>
      <c r="N372" s="2"/>
      <c r="O372" s="2"/>
      <c r="P372" s="2"/>
      <c r="Q372" s="2"/>
    </row>
    <row r="373" spans="1:17" x14ac:dyDescent="0.25">
      <c r="A373" s="22">
        <v>371</v>
      </c>
      <c r="B373" s="7"/>
      <c r="C373" s="23" t="s">
        <v>588</v>
      </c>
      <c r="D373" s="24" t="s">
        <v>589</v>
      </c>
      <c r="E373" s="26">
        <f t="shared" si="10"/>
        <v>2023</v>
      </c>
      <c r="F373" s="8">
        <f t="shared" si="11"/>
        <v>45291</v>
      </c>
      <c r="G373" s="10"/>
      <c r="H373" s="10">
        <v>0</v>
      </c>
      <c r="I373" s="2"/>
      <c r="J373" s="2"/>
      <c r="K373" s="2"/>
      <c r="L373" s="2"/>
      <c r="M373" s="2"/>
      <c r="N373" s="2"/>
      <c r="O373" s="2"/>
      <c r="P373" s="2"/>
      <c r="Q373" s="2"/>
    </row>
    <row r="374" spans="1:17" x14ac:dyDescent="0.25">
      <c r="A374" s="22">
        <v>372</v>
      </c>
      <c r="B374" s="7"/>
      <c r="C374" s="23" t="s">
        <v>590</v>
      </c>
      <c r="D374" s="24" t="s">
        <v>591</v>
      </c>
      <c r="E374" s="26">
        <f t="shared" si="10"/>
        <v>2023</v>
      </c>
      <c r="F374" s="8">
        <f t="shared" si="11"/>
        <v>45291</v>
      </c>
      <c r="G374" s="10"/>
      <c r="H374" s="12">
        <v>43585467</v>
      </c>
      <c r="I374" s="2"/>
      <c r="J374" s="2"/>
      <c r="K374" s="2"/>
      <c r="L374" s="2"/>
      <c r="M374" s="2"/>
      <c r="N374" s="2"/>
      <c r="O374" s="2"/>
      <c r="P374" s="2"/>
      <c r="Q374" s="2"/>
    </row>
    <row r="375" spans="1:17" x14ac:dyDescent="0.25">
      <c r="A375" s="22">
        <v>373</v>
      </c>
      <c r="B375" s="7"/>
      <c r="C375" s="23" t="s">
        <v>592</v>
      </c>
      <c r="D375" s="24" t="s">
        <v>593</v>
      </c>
      <c r="E375" s="26">
        <f t="shared" si="10"/>
        <v>2023</v>
      </c>
      <c r="F375" s="8">
        <f t="shared" si="11"/>
        <v>45291</v>
      </c>
      <c r="G375" s="10"/>
      <c r="H375" s="10">
        <v>29636831</v>
      </c>
      <c r="I375" s="2"/>
      <c r="J375" s="2"/>
      <c r="K375" s="2"/>
      <c r="L375" s="2"/>
      <c r="M375" s="2"/>
      <c r="N375" s="2"/>
      <c r="O375" s="2"/>
      <c r="P375" s="2"/>
      <c r="Q375" s="2"/>
    </row>
    <row r="376" spans="1:17" x14ac:dyDescent="0.25">
      <c r="A376" s="22">
        <v>374</v>
      </c>
      <c r="B376" s="7"/>
      <c r="C376" s="23" t="s">
        <v>594</v>
      </c>
      <c r="D376" s="24" t="s">
        <v>595</v>
      </c>
      <c r="E376" s="26">
        <f t="shared" si="10"/>
        <v>2023</v>
      </c>
      <c r="F376" s="8">
        <f t="shared" si="11"/>
        <v>45291</v>
      </c>
      <c r="G376" s="10"/>
      <c r="H376" s="10">
        <v>13948636</v>
      </c>
      <c r="I376" s="2"/>
      <c r="J376" s="2"/>
      <c r="K376" s="2"/>
      <c r="L376" s="2"/>
      <c r="M376" s="2"/>
      <c r="N376" s="2"/>
      <c r="O376" s="2"/>
      <c r="P376" s="2"/>
      <c r="Q376" s="2"/>
    </row>
    <row r="377" spans="1:17" x14ac:dyDescent="0.25">
      <c r="A377" s="22">
        <v>375</v>
      </c>
      <c r="B377" s="7"/>
      <c r="C377" s="23" t="s">
        <v>596</v>
      </c>
      <c r="D377" s="24" t="s">
        <v>597</v>
      </c>
      <c r="E377" s="26">
        <f t="shared" si="10"/>
        <v>2023</v>
      </c>
      <c r="F377" s="8">
        <f t="shared" si="11"/>
        <v>45291</v>
      </c>
      <c r="G377" s="10"/>
      <c r="H377" s="10">
        <v>0</v>
      </c>
      <c r="I377" s="2"/>
      <c r="J377" s="2"/>
      <c r="K377" s="2"/>
      <c r="L377" s="2"/>
      <c r="M377" s="2"/>
      <c r="N377" s="2"/>
      <c r="O377" s="2"/>
      <c r="P377" s="2"/>
      <c r="Q377" s="2"/>
    </row>
    <row r="378" spans="1:17" x14ac:dyDescent="0.25">
      <c r="A378" s="22">
        <v>376</v>
      </c>
      <c r="B378" s="27"/>
      <c r="C378" s="23" t="s">
        <v>598</v>
      </c>
      <c r="D378" s="24" t="s">
        <v>599</v>
      </c>
      <c r="E378" s="26">
        <f t="shared" si="10"/>
        <v>2023</v>
      </c>
      <c r="F378" s="8">
        <f t="shared" si="11"/>
        <v>45291</v>
      </c>
      <c r="G378" s="10"/>
      <c r="H378" s="12">
        <v>890618</v>
      </c>
      <c r="I378" s="2"/>
      <c r="J378" s="2"/>
      <c r="K378" s="2"/>
      <c r="L378" s="2"/>
      <c r="M378" s="2"/>
      <c r="N378" s="2"/>
      <c r="O378" s="2"/>
      <c r="P378" s="2"/>
      <c r="Q378" s="2"/>
    </row>
    <row r="379" spans="1:17" x14ac:dyDescent="0.25">
      <c r="A379" s="22">
        <v>377</v>
      </c>
      <c r="B379" s="7"/>
      <c r="C379" s="23" t="s">
        <v>600</v>
      </c>
      <c r="D379" s="24" t="s">
        <v>601</v>
      </c>
      <c r="E379" s="26">
        <f t="shared" si="10"/>
        <v>2023</v>
      </c>
      <c r="F379" s="8">
        <f t="shared" si="11"/>
        <v>45291</v>
      </c>
      <c r="G379" s="10"/>
      <c r="H379" s="12">
        <v>444293</v>
      </c>
      <c r="I379" s="2"/>
      <c r="J379" s="2"/>
      <c r="K379" s="2"/>
      <c r="L379" s="2"/>
      <c r="M379" s="2"/>
      <c r="N379" s="2"/>
      <c r="O379" s="2"/>
      <c r="P379" s="2"/>
      <c r="Q379" s="2"/>
    </row>
    <row r="380" spans="1:17" x14ac:dyDescent="0.25">
      <c r="A380" s="22">
        <v>378</v>
      </c>
      <c r="B380" s="7"/>
      <c r="C380" s="23" t="s">
        <v>602</v>
      </c>
      <c r="D380" s="24" t="s">
        <v>603</v>
      </c>
      <c r="E380" s="26">
        <f t="shared" si="10"/>
        <v>2023</v>
      </c>
      <c r="F380" s="8">
        <f t="shared" si="11"/>
        <v>45291</v>
      </c>
      <c r="G380" s="10"/>
      <c r="H380" s="10">
        <v>192199</v>
      </c>
      <c r="I380" s="2"/>
      <c r="J380" s="2"/>
      <c r="K380" s="2"/>
      <c r="L380" s="2"/>
      <c r="M380" s="2"/>
      <c r="N380" s="2"/>
      <c r="O380" s="2"/>
      <c r="P380" s="2"/>
      <c r="Q380" s="2"/>
    </row>
    <row r="381" spans="1:17" x14ac:dyDescent="0.25">
      <c r="A381" s="22">
        <v>379</v>
      </c>
      <c r="B381" s="7"/>
      <c r="C381" s="23" t="s">
        <v>604</v>
      </c>
      <c r="D381" s="24" t="s">
        <v>605</v>
      </c>
      <c r="E381" s="26">
        <f t="shared" si="10"/>
        <v>2023</v>
      </c>
      <c r="F381" s="8">
        <f t="shared" si="11"/>
        <v>45291</v>
      </c>
      <c r="G381" s="10"/>
      <c r="H381" s="10">
        <v>252094</v>
      </c>
      <c r="I381" s="2"/>
      <c r="J381" s="2"/>
      <c r="K381" s="2"/>
      <c r="L381" s="2"/>
      <c r="M381" s="2"/>
      <c r="N381" s="2"/>
      <c r="O381" s="2"/>
      <c r="P381" s="2"/>
      <c r="Q381" s="2"/>
    </row>
    <row r="382" spans="1:17" x14ac:dyDescent="0.25">
      <c r="A382" s="22">
        <v>380</v>
      </c>
      <c r="B382" s="7"/>
      <c r="C382" s="23" t="s">
        <v>606</v>
      </c>
      <c r="D382" s="24" t="s">
        <v>607</v>
      </c>
      <c r="E382" s="26">
        <f t="shared" si="10"/>
        <v>2023</v>
      </c>
      <c r="F382" s="8">
        <f t="shared" si="11"/>
        <v>45291</v>
      </c>
      <c r="G382" s="10"/>
      <c r="H382" s="10">
        <v>0</v>
      </c>
      <c r="I382" s="2"/>
      <c r="J382" s="2"/>
      <c r="K382" s="2"/>
      <c r="L382" s="2"/>
      <c r="M382" s="2"/>
      <c r="N382" s="2"/>
      <c r="O382" s="2"/>
      <c r="P382" s="2"/>
      <c r="Q382" s="2"/>
    </row>
    <row r="383" spans="1:17" x14ac:dyDescent="0.25">
      <c r="A383" s="22">
        <v>381</v>
      </c>
      <c r="B383" s="7"/>
      <c r="C383" s="23" t="s">
        <v>608</v>
      </c>
      <c r="D383" s="24" t="s">
        <v>609</v>
      </c>
      <c r="E383" s="26">
        <f t="shared" si="10"/>
        <v>2023</v>
      </c>
      <c r="F383" s="8">
        <f t="shared" si="11"/>
        <v>45291</v>
      </c>
      <c r="G383" s="10"/>
      <c r="H383" s="12">
        <v>446325</v>
      </c>
      <c r="I383" s="2"/>
      <c r="J383" s="2"/>
      <c r="K383" s="2"/>
      <c r="L383" s="2"/>
      <c r="M383" s="2"/>
      <c r="N383" s="2"/>
      <c r="O383" s="2"/>
      <c r="P383" s="2"/>
      <c r="Q383" s="2"/>
    </row>
    <row r="384" spans="1:17" x14ac:dyDescent="0.25">
      <c r="A384" s="22">
        <v>382</v>
      </c>
      <c r="B384" s="7"/>
      <c r="C384" s="23" t="s">
        <v>610</v>
      </c>
      <c r="D384" s="24" t="s">
        <v>611</v>
      </c>
      <c r="E384" s="26">
        <f t="shared" si="10"/>
        <v>2023</v>
      </c>
      <c r="F384" s="8">
        <f t="shared" si="11"/>
        <v>45291</v>
      </c>
      <c r="G384" s="10"/>
      <c r="H384" s="10">
        <v>266945</v>
      </c>
      <c r="I384" s="2"/>
      <c r="J384" s="2"/>
      <c r="K384" s="2"/>
      <c r="L384" s="2"/>
      <c r="M384" s="2"/>
      <c r="N384" s="2"/>
      <c r="O384" s="2"/>
      <c r="P384" s="2"/>
      <c r="Q384" s="2"/>
    </row>
    <row r="385" spans="1:17" x14ac:dyDescent="0.25">
      <c r="A385" s="22">
        <v>383</v>
      </c>
      <c r="B385" s="7"/>
      <c r="C385" s="23" t="s">
        <v>612</v>
      </c>
      <c r="D385" s="24" t="s">
        <v>613</v>
      </c>
      <c r="E385" s="26">
        <f t="shared" si="10"/>
        <v>2023</v>
      </c>
      <c r="F385" s="8">
        <f t="shared" si="11"/>
        <v>45291</v>
      </c>
      <c r="G385" s="10"/>
      <c r="H385" s="10">
        <v>0</v>
      </c>
      <c r="I385" s="2"/>
      <c r="J385" s="2"/>
      <c r="K385" s="2"/>
      <c r="L385" s="2"/>
      <c r="M385" s="2"/>
      <c r="N385" s="2"/>
      <c r="O385" s="2"/>
      <c r="P385" s="2"/>
      <c r="Q385" s="2"/>
    </row>
    <row r="386" spans="1:17" x14ac:dyDescent="0.25">
      <c r="A386" s="22">
        <v>384</v>
      </c>
      <c r="B386" s="7"/>
      <c r="C386" s="23" t="s">
        <v>614</v>
      </c>
      <c r="D386" s="24" t="s">
        <v>615</v>
      </c>
      <c r="E386" s="26">
        <f t="shared" si="10"/>
        <v>2023</v>
      </c>
      <c r="F386" s="8">
        <f t="shared" si="11"/>
        <v>45291</v>
      </c>
      <c r="G386" s="10"/>
      <c r="H386" s="10">
        <v>179380</v>
      </c>
      <c r="I386" s="2"/>
      <c r="J386" s="2"/>
      <c r="K386" s="2"/>
      <c r="L386" s="2"/>
      <c r="M386" s="2"/>
      <c r="N386" s="2"/>
      <c r="O386" s="2"/>
      <c r="P386" s="2"/>
      <c r="Q386" s="2"/>
    </row>
    <row r="387" spans="1:17" x14ac:dyDescent="0.25">
      <c r="A387" s="22">
        <v>385</v>
      </c>
      <c r="B387" s="7"/>
      <c r="C387" s="23" t="s">
        <v>616</v>
      </c>
      <c r="D387" s="24" t="s">
        <v>617</v>
      </c>
      <c r="E387" s="26">
        <f t="shared" si="10"/>
        <v>2023</v>
      </c>
      <c r="F387" s="8">
        <f t="shared" si="11"/>
        <v>45291</v>
      </c>
      <c r="G387" s="10"/>
      <c r="H387" s="12">
        <v>9125966</v>
      </c>
      <c r="I387" s="2"/>
      <c r="J387" s="2"/>
      <c r="K387" s="2"/>
      <c r="L387" s="2"/>
      <c r="M387" s="2"/>
      <c r="N387" s="2"/>
      <c r="O387" s="2"/>
      <c r="P387" s="2"/>
      <c r="Q387" s="2"/>
    </row>
    <row r="388" spans="1:17" x14ac:dyDescent="0.25">
      <c r="A388" s="22">
        <v>386</v>
      </c>
      <c r="B388" s="7"/>
      <c r="C388" s="23" t="s">
        <v>618</v>
      </c>
      <c r="D388" s="24" t="s">
        <v>619</v>
      </c>
      <c r="E388" s="26">
        <f t="shared" si="10"/>
        <v>2023</v>
      </c>
      <c r="F388" s="8">
        <f t="shared" si="11"/>
        <v>45291</v>
      </c>
      <c r="G388" s="10"/>
      <c r="H388" s="12">
        <v>104214</v>
      </c>
      <c r="I388" s="2"/>
      <c r="J388" s="2"/>
      <c r="K388" s="2"/>
      <c r="L388" s="2"/>
      <c r="M388" s="2"/>
      <c r="N388" s="2"/>
      <c r="O388" s="2"/>
      <c r="P388" s="2"/>
      <c r="Q388" s="2"/>
    </row>
    <row r="389" spans="1:17" x14ac:dyDescent="0.25">
      <c r="A389" s="22">
        <v>387</v>
      </c>
      <c r="B389" s="7"/>
      <c r="C389" s="23" t="s">
        <v>620</v>
      </c>
      <c r="D389" s="24" t="s">
        <v>621</v>
      </c>
      <c r="E389" s="26">
        <f t="shared" si="10"/>
        <v>2023</v>
      </c>
      <c r="F389" s="8">
        <f t="shared" si="11"/>
        <v>45291</v>
      </c>
      <c r="G389" s="10"/>
      <c r="H389" s="10">
        <v>104214</v>
      </c>
      <c r="I389" s="2"/>
      <c r="J389" s="2"/>
      <c r="K389" s="2"/>
      <c r="L389" s="2"/>
      <c r="M389" s="2"/>
      <c r="N389" s="2"/>
      <c r="O389" s="2"/>
      <c r="P389" s="2"/>
      <c r="Q389" s="2"/>
    </row>
    <row r="390" spans="1:17" x14ac:dyDescent="0.25">
      <c r="A390" s="22">
        <v>388</v>
      </c>
      <c r="B390" s="7"/>
      <c r="C390" s="23" t="s">
        <v>622</v>
      </c>
      <c r="D390" s="24" t="s">
        <v>623</v>
      </c>
      <c r="E390" s="26">
        <f t="shared" ref="E390:E453" si="12">E389</f>
        <v>2023</v>
      </c>
      <c r="F390" s="8">
        <f t="shared" ref="F390:F453" si="13">+F389</f>
        <v>45291</v>
      </c>
      <c r="G390" s="10"/>
      <c r="H390" s="10">
        <v>0</v>
      </c>
      <c r="I390" s="2"/>
      <c r="J390" s="2"/>
      <c r="K390" s="2"/>
      <c r="L390" s="2"/>
      <c r="M390" s="2"/>
      <c r="N390" s="2"/>
      <c r="O390" s="2"/>
      <c r="P390" s="2"/>
      <c r="Q390" s="2"/>
    </row>
    <row r="391" spans="1:17" x14ac:dyDescent="0.25">
      <c r="A391" s="22">
        <v>389</v>
      </c>
      <c r="B391" s="7"/>
      <c r="C391" s="23" t="s">
        <v>624</v>
      </c>
      <c r="D391" s="24" t="s">
        <v>625</v>
      </c>
      <c r="E391" s="26">
        <f t="shared" si="12"/>
        <v>2023</v>
      </c>
      <c r="F391" s="8">
        <f t="shared" si="13"/>
        <v>45291</v>
      </c>
      <c r="G391" s="10"/>
      <c r="H391" s="10">
        <v>0</v>
      </c>
      <c r="I391" s="2"/>
      <c r="J391" s="2"/>
      <c r="K391" s="2"/>
      <c r="L391" s="2"/>
      <c r="M391" s="2"/>
      <c r="N391" s="2"/>
      <c r="O391" s="2"/>
      <c r="P391" s="2"/>
      <c r="Q391" s="2"/>
    </row>
    <row r="392" spans="1:17" x14ac:dyDescent="0.25">
      <c r="A392" s="22">
        <v>390</v>
      </c>
      <c r="B392" s="7"/>
      <c r="C392" s="23" t="s">
        <v>626</v>
      </c>
      <c r="D392" s="24" t="s">
        <v>627</v>
      </c>
      <c r="E392" s="26">
        <f t="shared" si="12"/>
        <v>2023</v>
      </c>
      <c r="F392" s="8">
        <f t="shared" si="13"/>
        <v>45291</v>
      </c>
      <c r="G392" s="10"/>
      <c r="H392" s="12">
        <v>9021752</v>
      </c>
      <c r="I392" s="2"/>
      <c r="J392" s="2"/>
      <c r="K392" s="2"/>
      <c r="L392" s="2"/>
      <c r="M392" s="2"/>
      <c r="N392" s="2"/>
      <c r="O392" s="2"/>
      <c r="P392" s="2"/>
      <c r="Q392" s="2"/>
    </row>
    <row r="393" spans="1:17" x14ac:dyDescent="0.25">
      <c r="A393" s="22">
        <v>391</v>
      </c>
      <c r="B393" s="7"/>
      <c r="C393" s="23" t="s">
        <v>628</v>
      </c>
      <c r="D393" s="24" t="s">
        <v>629</v>
      </c>
      <c r="E393" s="26">
        <f t="shared" si="12"/>
        <v>2023</v>
      </c>
      <c r="F393" s="8">
        <f t="shared" si="13"/>
        <v>45291</v>
      </c>
      <c r="G393" s="10"/>
      <c r="H393" s="10">
        <v>4730875</v>
      </c>
      <c r="I393" s="2"/>
      <c r="J393" s="2"/>
      <c r="K393" s="2"/>
      <c r="L393" s="2"/>
      <c r="M393" s="2"/>
      <c r="N393" s="2"/>
      <c r="O393" s="2"/>
      <c r="P393" s="2"/>
      <c r="Q393" s="2"/>
    </row>
    <row r="394" spans="1:17" x14ac:dyDescent="0.25">
      <c r="A394" s="22">
        <v>392</v>
      </c>
      <c r="B394" s="7"/>
      <c r="C394" s="23" t="s">
        <v>630</v>
      </c>
      <c r="D394" s="24" t="s">
        <v>631</v>
      </c>
      <c r="E394" s="26">
        <f t="shared" si="12"/>
        <v>2023</v>
      </c>
      <c r="F394" s="8">
        <f t="shared" si="13"/>
        <v>45291</v>
      </c>
      <c r="G394" s="10"/>
      <c r="H394" s="10">
        <v>0</v>
      </c>
      <c r="I394" s="2"/>
      <c r="J394" s="2"/>
      <c r="K394" s="2"/>
      <c r="L394" s="2"/>
      <c r="M394" s="2"/>
      <c r="N394" s="2"/>
      <c r="O394" s="2"/>
      <c r="P394" s="2"/>
      <c r="Q394" s="2"/>
    </row>
    <row r="395" spans="1:17" x14ac:dyDescent="0.25">
      <c r="A395" s="22">
        <v>393</v>
      </c>
      <c r="B395" s="7"/>
      <c r="C395" s="23" t="s">
        <v>632</v>
      </c>
      <c r="D395" s="24" t="s">
        <v>633</v>
      </c>
      <c r="E395" s="26">
        <f t="shared" si="12"/>
        <v>2023</v>
      </c>
      <c r="F395" s="8">
        <f t="shared" si="13"/>
        <v>45291</v>
      </c>
      <c r="G395" s="10"/>
      <c r="H395" s="10">
        <v>4290877</v>
      </c>
      <c r="I395" s="2"/>
      <c r="J395" s="2"/>
      <c r="K395" s="2"/>
      <c r="L395" s="2"/>
      <c r="M395" s="2"/>
      <c r="N395" s="2"/>
      <c r="O395" s="2"/>
      <c r="P395" s="2"/>
      <c r="Q395" s="2"/>
    </row>
    <row r="396" spans="1:17" x14ac:dyDescent="0.25">
      <c r="A396" s="22">
        <v>394</v>
      </c>
      <c r="B396" s="7"/>
      <c r="C396" s="23" t="s">
        <v>634</v>
      </c>
      <c r="D396" s="24" t="s">
        <v>635</v>
      </c>
      <c r="E396" s="26">
        <f t="shared" si="12"/>
        <v>2023</v>
      </c>
      <c r="F396" s="8">
        <f t="shared" si="13"/>
        <v>45291</v>
      </c>
      <c r="G396" s="10"/>
      <c r="H396" s="12">
        <v>3536101</v>
      </c>
      <c r="I396" s="2"/>
      <c r="J396" s="2"/>
      <c r="K396" s="2"/>
      <c r="L396" s="2"/>
      <c r="M396" s="2"/>
      <c r="N396" s="2"/>
      <c r="O396" s="2"/>
      <c r="P396" s="2"/>
      <c r="Q396" s="2"/>
    </row>
    <row r="397" spans="1:17" x14ac:dyDescent="0.25">
      <c r="A397" s="22">
        <v>395</v>
      </c>
      <c r="B397" s="7"/>
      <c r="C397" s="23" t="s">
        <v>636</v>
      </c>
      <c r="D397" s="24" t="s">
        <v>637</v>
      </c>
      <c r="E397" s="26">
        <f t="shared" si="12"/>
        <v>2023</v>
      </c>
      <c r="F397" s="8">
        <f t="shared" si="13"/>
        <v>45291</v>
      </c>
      <c r="G397" s="10"/>
      <c r="H397" s="12">
        <v>607751</v>
      </c>
      <c r="I397" s="2"/>
      <c r="J397" s="2"/>
      <c r="K397" s="2"/>
      <c r="L397" s="2"/>
      <c r="M397" s="2"/>
      <c r="N397" s="2"/>
      <c r="O397" s="2"/>
      <c r="P397" s="2"/>
      <c r="Q397" s="2"/>
    </row>
    <row r="398" spans="1:17" x14ac:dyDescent="0.25">
      <c r="A398" s="22">
        <v>396</v>
      </c>
      <c r="B398" s="7"/>
      <c r="C398" s="23" t="s">
        <v>638</v>
      </c>
      <c r="D398" s="24" t="s">
        <v>639</v>
      </c>
      <c r="E398" s="26">
        <f t="shared" si="12"/>
        <v>2023</v>
      </c>
      <c r="F398" s="8">
        <f t="shared" si="13"/>
        <v>45291</v>
      </c>
      <c r="G398" s="10"/>
      <c r="H398" s="10">
        <v>543061</v>
      </c>
      <c r="I398" s="2"/>
      <c r="J398" s="2"/>
      <c r="K398" s="2"/>
      <c r="L398" s="2"/>
      <c r="M398" s="2"/>
      <c r="N398" s="2"/>
      <c r="O398" s="2"/>
      <c r="P398" s="2"/>
      <c r="Q398" s="2"/>
    </row>
    <row r="399" spans="1:17" x14ac:dyDescent="0.25">
      <c r="A399" s="22">
        <v>397</v>
      </c>
      <c r="B399" s="7"/>
      <c r="C399" s="23" t="s">
        <v>640</v>
      </c>
      <c r="D399" s="24" t="s">
        <v>641</v>
      </c>
      <c r="E399" s="26">
        <f t="shared" si="12"/>
        <v>2023</v>
      </c>
      <c r="F399" s="8">
        <f t="shared" si="13"/>
        <v>45291</v>
      </c>
      <c r="G399" s="10"/>
      <c r="H399" s="10">
        <v>64690</v>
      </c>
      <c r="I399" s="2"/>
      <c r="J399" s="2"/>
      <c r="K399" s="2"/>
      <c r="L399" s="2"/>
      <c r="M399" s="2"/>
      <c r="N399" s="2"/>
      <c r="O399" s="2"/>
      <c r="P399" s="2"/>
      <c r="Q399" s="2"/>
    </row>
    <row r="400" spans="1:17" x14ac:dyDescent="0.25">
      <c r="A400" s="22">
        <v>398</v>
      </c>
      <c r="B400" s="7"/>
      <c r="C400" s="23" t="s">
        <v>642</v>
      </c>
      <c r="D400" s="24" t="s">
        <v>643</v>
      </c>
      <c r="E400" s="26">
        <f t="shared" si="12"/>
        <v>2023</v>
      </c>
      <c r="F400" s="8">
        <f t="shared" si="13"/>
        <v>45291</v>
      </c>
      <c r="G400" s="10"/>
      <c r="H400" s="10">
        <v>0</v>
      </c>
      <c r="I400" s="2"/>
      <c r="J400" s="2"/>
      <c r="K400" s="2"/>
      <c r="L400" s="2"/>
      <c r="M400" s="2"/>
      <c r="N400" s="2"/>
      <c r="O400" s="2"/>
      <c r="P400" s="2"/>
      <c r="Q400" s="2"/>
    </row>
    <row r="401" spans="1:17" x14ac:dyDescent="0.25">
      <c r="A401" s="22">
        <v>399</v>
      </c>
      <c r="B401" s="7"/>
      <c r="C401" s="23" t="s">
        <v>644</v>
      </c>
      <c r="D401" s="24" t="s">
        <v>645</v>
      </c>
      <c r="E401" s="26">
        <f t="shared" si="12"/>
        <v>2023</v>
      </c>
      <c r="F401" s="8">
        <f t="shared" si="13"/>
        <v>45291</v>
      </c>
      <c r="G401" s="10"/>
      <c r="H401" s="12">
        <v>2928350</v>
      </c>
      <c r="I401" s="2"/>
      <c r="J401" s="2"/>
      <c r="K401" s="2"/>
      <c r="L401" s="2"/>
      <c r="M401" s="2"/>
      <c r="N401" s="2"/>
      <c r="O401" s="2"/>
      <c r="P401" s="2"/>
      <c r="Q401" s="2"/>
    </row>
    <row r="402" spans="1:17" x14ac:dyDescent="0.25">
      <c r="A402" s="22">
        <v>400</v>
      </c>
      <c r="B402" s="7"/>
      <c r="C402" s="23" t="s">
        <v>646</v>
      </c>
      <c r="D402" s="24" t="s">
        <v>647</v>
      </c>
      <c r="E402" s="26">
        <f t="shared" si="12"/>
        <v>2023</v>
      </c>
      <c r="F402" s="8">
        <f t="shared" si="13"/>
        <v>45291</v>
      </c>
      <c r="G402" s="10"/>
      <c r="H402" s="10">
        <v>2928350</v>
      </c>
      <c r="I402" s="2"/>
      <c r="J402" s="2"/>
      <c r="K402" s="2"/>
      <c r="L402" s="2"/>
      <c r="M402" s="2"/>
      <c r="N402" s="2"/>
      <c r="O402" s="2"/>
      <c r="P402" s="2"/>
      <c r="Q402" s="2"/>
    </row>
    <row r="403" spans="1:17" x14ac:dyDescent="0.25">
      <c r="A403" s="22">
        <v>401</v>
      </c>
      <c r="B403" s="7"/>
      <c r="C403" s="23" t="s">
        <v>648</v>
      </c>
      <c r="D403" s="24" t="s">
        <v>649</v>
      </c>
      <c r="E403" s="26">
        <f t="shared" si="12"/>
        <v>2023</v>
      </c>
      <c r="F403" s="8">
        <f t="shared" si="13"/>
        <v>45291</v>
      </c>
      <c r="G403" s="10"/>
      <c r="H403" s="10">
        <v>0</v>
      </c>
      <c r="I403" s="2"/>
      <c r="J403" s="2"/>
      <c r="K403" s="2"/>
      <c r="L403" s="2"/>
      <c r="M403" s="2"/>
      <c r="N403" s="2"/>
      <c r="O403" s="2"/>
      <c r="P403" s="2"/>
      <c r="Q403" s="2"/>
    </row>
    <row r="404" spans="1:17" x14ac:dyDescent="0.25">
      <c r="B404" s="7"/>
      <c r="C404" s="23" t="s">
        <v>650</v>
      </c>
      <c r="D404" s="24" t="s">
        <v>651</v>
      </c>
      <c r="E404" s="26">
        <f t="shared" si="12"/>
        <v>2023</v>
      </c>
      <c r="F404" s="8">
        <f t="shared" si="13"/>
        <v>45291</v>
      </c>
      <c r="G404" s="10"/>
      <c r="H404" s="10">
        <v>0</v>
      </c>
      <c r="I404" s="2"/>
      <c r="J404" s="2"/>
      <c r="K404" s="2"/>
      <c r="L404" s="2"/>
      <c r="M404" s="2"/>
      <c r="N404" s="2"/>
      <c r="O404" s="2"/>
      <c r="P404" s="2"/>
      <c r="Q404" s="2"/>
    </row>
    <row r="405" spans="1:17" x14ac:dyDescent="0.25">
      <c r="B405" s="7"/>
      <c r="C405" s="23" t="s">
        <v>652</v>
      </c>
      <c r="D405" s="24" t="s">
        <v>653</v>
      </c>
      <c r="E405" s="26">
        <f t="shared" si="12"/>
        <v>2023</v>
      </c>
      <c r="F405" s="8">
        <f t="shared" si="13"/>
        <v>45291</v>
      </c>
      <c r="G405" s="10"/>
      <c r="H405" s="12">
        <v>1688586</v>
      </c>
      <c r="I405" s="2"/>
      <c r="J405" s="2"/>
      <c r="K405" s="2"/>
      <c r="L405" s="2"/>
      <c r="M405" s="2"/>
      <c r="N405" s="2"/>
      <c r="O405" s="2"/>
      <c r="P405" s="2"/>
      <c r="Q405" s="2"/>
    </row>
    <row r="406" spans="1:17" x14ac:dyDescent="0.25">
      <c r="B406" s="7"/>
      <c r="C406" s="23" t="s">
        <v>654</v>
      </c>
      <c r="D406" s="24" t="s">
        <v>655</v>
      </c>
      <c r="E406" s="26">
        <f t="shared" si="12"/>
        <v>2023</v>
      </c>
      <c r="F406" s="8">
        <f t="shared" si="13"/>
        <v>45291</v>
      </c>
      <c r="G406" s="10"/>
      <c r="H406" s="10">
        <v>262324</v>
      </c>
      <c r="I406" s="2"/>
      <c r="J406" s="2"/>
      <c r="K406" s="2"/>
      <c r="L406" s="2"/>
      <c r="M406" s="2"/>
      <c r="N406" s="2"/>
      <c r="O406" s="2"/>
      <c r="P406" s="2"/>
      <c r="Q406" s="2"/>
    </row>
    <row r="407" spans="1:17" x14ac:dyDescent="0.25">
      <c r="B407" s="7"/>
      <c r="C407" s="23" t="s">
        <v>656</v>
      </c>
      <c r="D407" s="24" t="s">
        <v>657</v>
      </c>
      <c r="E407" s="26">
        <f t="shared" si="12"/>
        <v>2023</v>
      </c>
      <c r="F407" s="8">
        <f t="shared" si="13"/>
        <v>45291</v>
      </c>
      <c r="G407" s="10"/>
      <c r="H407" s="10">
        <v>0</v>
      </c>
      <c r="I407" s="2"/>
      <c r="J407" s="2"/>
      <c r="K407" s="2"/>
      <c r="L407" s="2"/>
      <c r="M407" s="2"/>
      <c r="N407" s="2"/>
      <c r="O407" s="2"/>
      <c r="P407" s="2"/>
      <c r="Q407" s="2"/>
    </row>
    <row r="408" spans="1:17" x14ac:dyDescent="0.25">
      <c r="B408" s="7"/>
      <c r="C408" s="23" t="s">
        <v>658</v>
      </c>
      <c r="D408" s="24" t="s">
        <v>659</v>
      </c>
      <c r="E408" s="26">
        <f t="shared" si="12"/>
        <v>2023</v>
      </c>
      <c r="F408" s="8">
        <f t="shared" si="13"/>
        <v>45291</v>
      </c>
      <c r="G408" s="10"/>
      <c r="H408" s="12">
        <v>1426262</v>
      </c>
      <c r="I408" s="2"/>
      <c r="J408" s="2"/>
      <c r="K408" s="2"/>
      <c r="L408" s="2"/>
      <c r="M408" s="2"/>
      <c r="N408" s="2"/>
      <c r="O408" s="2"/>
      <c r="P408" s="2"/>
      <c r="Q408" s="2"/>
    </row>
    <row r="409" spans="1:17" x14ac:dyDescent="0.25">
      <c r="B409" s="7"/>
      <c r="C409" s="23" t="s">
        <v>660</v>
      </c>
      <c r="D409" s="24" t="s">
        <v>661</v>
      </c>
      <c r="E409" s="26">
        <f t="shared" si="12"/>
        <v>2023</v>
      </c>
      <c r="F409" s="8">
        <f t="shared" si="13"/>
        <v>45291</v>
      </c>
      <c r="G409" s="10"/>
      <c r="H409" s="10">
        <v>371008</v>
      </c>
      <c r="I409" s="2"/>
      <c r="J409" s="2"/>
      <c r="K409" s="2"/>
      <c r="L409" s="2"/>
      <c r="M409" s="2"/>
      <c r="N409" s="2"/>
      <c r="O409" s="2"/>
      <c r="P409" s="2"/>
      <c r="Q409" s="2"/>
    </row>
    <row r="410" spans="1:17" x14ac:dyDescent="0.25">
      <c r="B410" s="7"/>
      <c r="C410" s="23" t="s">
        <v>662</v>
      </c>
      <c r="D410" s="24" t="s">
        <v>663</v>
      </c>
      <c r="E410" s="26">
        <f t="shared" si="12"/>
        <v>2023</v>
      </c>
      <c r="F410" s="8">
        <f t="shared" si="13"/>
        <v>45291</v>
      </c>
      <c r="G410" s="10"/>
      <c r="H410" s="10">
        <v>1055254</v>
      </c>
      <c r="I410" s="2"/>
      <c r="J410" s="2"/>
      <c r="K410" s="2"/>
      <c r="L410" s="2"/>
      <c r="M410" s="2"/>
      <c r="N410" s="2"/>
      <c r="O410" s="2"/>
      <c r="P410" s="2"/>
      <c r="Q410" s="2"/>
    </row>
    <row r="411" spans="1:17" x14ac:dyDescent="0.25">
      <c r="B411" s="7" t="s">
        <v>29</v>
      </c>
      <c r="C411" s="23" t="s">
        <v>1023</v>
      </c>
      <c r="D411" s="24" t="s">
        <v>1024</v>
      </c>
      <c r="E411" s="26">
        <f t="shared" si="12"/>
        <v>2023</v>
      </c>
      <c r="F411" s="8">
        <f t="shared" si="13"/>
        <v>45291</v>
      </c>
      <c r="G411" s="10"/>
      <c r="H411" s="10">
        <v>0</v>
      </c>
      <c r="I411" s="2"/>
      <c r="J411" s="2"/>
      <c r="K411" s="2"/>
      <c r="L411" s="2"/>
      <c r="M411" s="2"/>
      <c r="N411" s="2"/>
      <c r="O411" s="2"/>
      <c r="P411" s="2"/>
      <c r="Q411" s="2"/>
    </row>
    <row r="412" spans="1:17" x14ac:dyDescent="0.25">
      <c r="B412" s="7"/>
      <c r="C412" s="23" t="s">
        <v>1025</v>
      </c>
      <c r="D412" s="24" t="s">
        <v>1026</v>
      </c>
      <c r="E412" s="26">
        <f t="shared" si="12"/>
        <v>2023</v>
      </c>
      <c r="F412" s="8">
        <f t="shared" si="13"/>
        <v>45291</v>
      </c>
      <c r="G412" s="10"/>
      <c r="H412" s="10">
        <v>0</v>
      </c>
      <c r="I412" s="2"/>
      <c r="J412" s="2"/>
      <c r="K412" s="2"/>
      <c r="L412" s="2"/>
      <c r="M412" s="2"/>
      <c r="N412" s="2"/>
      <c r="O412" s="2"/>
      <c r="P412" s="2"/>
      <c r="Q412" s="2"/>
    </row>
    <row r="413" spans="1:17" x14ac:dyDescent="0.25">
      <c r="B413" s="7"/>
      <c r="C413" s="23" t="s">
        <v>664</v>
      </c>
      <c r="D413" s="24" t="s">
        <v>665</v>
      </c>
      <c r="E413" s="26">
        <f t="shared" si="12"/>
        <v>2023</v>
      </c>
      <c r="F413" s="8">
        <f t="shared" si="13"/>
        <v>45291</v>
      </c>
      <c r="G413" s="10"/>
      <c r="H413" s="12">
        <v>6813344</v>
      </c>
      <c r="I413" s="2"/>
      <c r="J413" s="2"/>
      <c r="K413" s="2"/>
      <c r="L413" s="2"/>
      <c r="M413" s="2"/>
      <c r="N413" s="2"/>
      <c r="O413" s="2"/>
      <c r="P413" s="2"/>
      <c r="Q413" s="2"/>
    </row>
    <row r="414" spans="1:17" x14ac:dyDescent="0.25">
      <c r="B414" s="7"/>
      <c r="C414" s="23" t="s">
        <v>666</v>
      </c>
      <c r="D414" s="24" t="s">
        <v>667</v>
      </c>
      <c r="E414" s="26">
        <f t="shared" si="12"/>
        <v>2023</v>
      </c>
      <c r="F414" s="8">
        <f t="shared" si="13"/>
        <v>45291</v>
      </c>
      <c r="G414" s="10"/>
      <c r="H414" s="10">
        <v>1203772</v>
      </c>
      <c r="I414" s="2"/>
      <c r="J414" s="2"/>
      <c r="K414" s="2"/>
      <c r="L414" s="2"/>
      <c r="M414" s="2"/>
      <c r="N414" s="2"/>
      <c r="O414" s="2"/>
      <c r="P414" s="2"/>
      <c r="Q414" s="2"/>
    </row>
    <row r="415" spans="1:17" x14ac:dyDescent="0.25">
      <c r="B415" s="7"/>
      <c r="C415" s="23" t="s">
        <v>668</v>
      </c>
      <c r="D415" s="24" t="s">
        <v>669</v>
      </c>
      <c r="E415" s="26">
        <f t="shared" si="12"/>
        <v>2023</v>
      </c>
      <c r="F415" s="8">
        <f t="shared" si="13"/>
        <v>45291</v>
      </c>
      <c r="G415" s="10"/>
      <c r="H415" s="12">
        <v>5609572</v>
      </c>
      <c r="I415" s="2"/>
      <c r="J415" s="2"/>
      <c r="K415" s="2"/>
      <c r="L415" s="2"/>
      <c r="M415" s="2"/>
      <c r="N415" s="2"/>
      <c r="O415" s="2"/>
      <c r="P415" s="2"/>
      <c r="Q415" s="2"/>
    </row>
    <row r="416" spans="1:17" x14ac:dyDescent="0.25">
      <c r="B416" s="7"/>
      <c r="C416" s="23" t="s">
        <v>670</v>
      </c>
      <c r="D416" s="24" t="s">
        <v>1027</v>
      </c>
      <c r="E416" s="26">
        <f t="shared" si="12"/>
        <v>2023</v>
      </c>
      <c r="F416" s="8">
        <f t="shared" si="13"/>
        <v>45291</v>
      </c>
      <c r="G416" s="10"/>
      <c r="H416" s="12">
        <v>57045</v>
      </c>
      <c r="I416" s="2"/>
      <c r="J416" s="2"/>
      <c r="K416" s="2"/>
      <c r="L416" s="2"/>
      <c r="M416" s="2"/>
      <c r="N416" s="2"/>
      <c r="O416" s="2"/>
      <c r="P416" s="2"/>
      <c r="Q416" s="2"/>
    </row>
    <row r="417" spans="2:17" x14ac:dyDescent="0.25">
      <c r="B417" s="7"/>
      <c r="C417" s="23" t="s">
        <v>671</v>
      </c>
      <c r="D417" s="24" t="s">
        <v>1028</v>
      </c>
      <c r="E417" s="26">
        <f t="shared" si="12"/>
        <v>2023</v>
      </c>
      <c r="F417" s="8">
        <f t="shared" si="13"/>
        <v>45291</v>
      </c>
      <c r="G417" s="10"/>
      <c r="H417" s="10">
        <v>57045</v>
      </c>
      <c r="I417" s="2"/>
      <c r="J417" s="2"/>
      <c r="K417" s="2"/>
      <c r="L417" s="2"/>
      <c r="M417" s="2"/>
      <c r="N417" s="2"/>
      <c r="O417" s="2"/>
      <c r="P417" s="2"/>
      <c r="Q417" s="2"/>
    </row>
    <row r="418" spans="2:17" x14ac:dyDescent="0.25">
      <c r="B418" s="7"/>
      <c r="C418" s="23" t="s">
        <v>672</v>
      </c>
      <c r="D418" s="24" t="s">
        <v>1029</v>
      </c>
      <c r="E418" s="26">
        <f t="shared" si="12"/>
        <v>2023</v>
      </c>
      <c r="F418" s="8">
        <f t="shared" si="13"/>
        <v>45291</v>
      </c>
      <c r="G418" s="10"/>
      <c r="H418" s="10">
        <v>0</v>
      </c>
      <c r="I418" s="2"/>
      <c r="J418" s="2"/>
      <c r="K418" s="2"/>
      <c r="L418" s="2"/>
      <c r="M418" s="2"/>
      <c r="N418" s="2"/>
      <c r="O418" s="2"/>
      <c r="P418" s="2"/>
      <c r="Q418" s="2"/>
    </row>
    <row r="419" spans="2:17" x14ac:dyDescent="0.25">
      <c r="B419" s="7"/>
      <c r="C419" s="23" t="s">
        <v>673</v>
      </c>
      <c r="D419" s="24" t="s">
        <v>1030</v>
      </c>
      <c r="E419" s="26">
        <f t="shared" si="12"/>
        <v>2023</v>
      </c>
      <c r="F419" s="8">
        <f t="shared" si="13"/>
        <v>45291</v>
      </c>
      <c r="G419" s="10"/>
      <c r="H419" s="10">
        <v>5552527</v>
      </c>
      <c r="I419" s="2"/>
      <c r="J419" s="2"/>
      <c r="K419" s="2"/>
      <c r="L419" s="2"/>
      <c r="M419" s="2"/>
      <c r="N419" s="2"/>
      <c r="O419" s="2"/>
      <c r="P419" s="2"/>
      <c r="Q419" s="2"/>
    </row>
    <row r="420" spans="2:17" x14ac:dyDescent="0.25">
      <c r="B420" s="7"/>
      <c r="C420" s="23" t="s">
        <v>674</v>
      </c>
      <c r="D420" s="24" t="s">
        <v>1031</v>
      </c>
      <c r="E420" s="26">
        <f t="shared" si="12"/>
        <v>2023</v>
      </c>
      <c r="F420" s="8">
        <f t="shared" si="13"/>
        <v>45291</v>
      </c>
      <c r="G420" s="10"/>
      <c r="H420" s="12">
        <v>0</v>
      </c>
      <c r="I420" s="2"/>
      <c r="J420" s="2"/>
      <c r="K420" s="2"/>
      <c r="L420" s="2"/>
      <c r="M420" s="2"/>
      <c r="N420" s="2"/>
      <c r="O420" s="2"/>
      <c r="P420" s="2"/>
      <c r="Q420" s="2"/>
    </row>
    <row r="421" spans="2:17" x14ac:dyDescent="0.25">
      <c r="B421" s="7"/>
      <c r="C421" s="23" t="s">
        <v>675</v>
      </c>
      <c r="D421" s="24" t="s">
        <v>1032</v>
      </c>
      <c r="E421" s="26">
        <f t="shared" si="12"/>
        <v>2023</v>
      </c>
      <c r="F421" s="8">
        <f t="shared" si="13"/>
        <v>45291</v>
      </c>
      <c r="G421" s="10"/>
      <c r="H421" s="10">
        <v>0</v>
      </c>
      <c r="I421" s="2"/>
      <c r="J421" s="2"/>
      <c r="K421" s="2"/>
      <c r="L421" s="2"/>
      <c r="M421" s="2"/>
      <c r="N421" s="2"/>
      <c r="O421" s="2"/>
      <c r="P421" s="2"/>
      <c r="Q421" s="2"/>
    </row>
    <row r="422" spans="2:17" x14ac:dyDescent="0.25">
      <c r="B422" s="7"/>
      <c r="C422" s="23" t="s">
        <v>676</v>
      </c>
      <c r="D422" s="24" t="s">
        <v>1033</v>
      </c>
      <c r="E422" s="26">
        <f t="shared" si="12"/>
        <v>2023</v>
      </c>
      <c r="F422" s="8">
        <f t="shared" si="13"/>
        <v>45291</v>
      </c>
      <c r="G422" s="10"/>
      <c r="H422" s="10">
        <v>0</v>
      </c>
      <c r="I422" s="2"/>
      <c r="J422" s="2"/>
      <c r="K422" s="2"/>
      <c r="L422" s="2"/>
      <c r="M422" s="2"/>
      <c r="N422" s="2"/>
      <c r="O422" s="2"/>
      <c r="P422" s="2"/>
      <c r="Q422" s="2"/>
    </row>
    <row r="423" spans="2:17" x14ac:dyDescent="0.25">
      <c r="B423" s="7"/>
      <c r="C423" s="23" t="s">
        <v>677</v>
      </c>
      <c r="D423" s="24" t="s">
        <v>1034</v>
      </c>
      <c r="E423" s="26">
        <f t="shared" si="12"/>
        <v>2023</v>
      </c>
      <c r="F423" s="8">
        <f t="shared" si="13"/>
        <v>45291</v>
      </c>
      <c r="G423" s="10"/>
      <c r="H423" s="12">
        <v>0</v>
      </c>
      <c r="I423" s="2"/>
      <c r="J423" s="2"/>
      <c r="K423" s="2"/>
      <c r="L423" s="2"/>
      <c r="M423" s="2"/>
      <c r="N423" s="2"/>
      <c r="O423" s="2"/>
      <c r="P423" s="2"/>
      <c r="Q423" s="2"/>
    </row>
    <row r="424" spans="2:17" x14ac:dyDescent="0.25">
      <c r="B424" s="7"/>
      <c r="C424" s="23" t="s">
        <v>678</v>
      </c>
      <c r="D424" s="24" t="s">
        <v>1035</v>
      </c>
      <c r="E424" s="26">
        <f t="shared" si="12"/>
        <v>2023</v>
      </c>
      <c r="F424" s="8">
        <f t="shared" si="13"/>
        <v>45291</v>
      </c>
      <c r="G424" s="10"/>
      <c r="H424" s="12">
        <v>0</v>
      </c>
      <c r="I424" s="2"/>
      <c r="J424" s="2"/>
      <c r="K424" s="2"/>
      <c r="L424" s="2"/>
      <c r="M424" s="2"/>
      <c r="N424" s="2"/>
      <c r="O424" s="2"/>
      <c r="P424" s="2"/>
      <c r="Q424" s="2"/>
    </row>
    <row r="425" spans="2:17" x14ac:dyDescent="0.25">
      <c r="B425" s="7"/>
      <c r="C425" s="23" t="s">
        <v>1036</v>
      </c>
      <c r="D425" s="24" t="s">
        <v>1037</v>
      </c>
      <c r="E425" s="26">
        <f t="shared" si="12"/>
        <v>2023</v>
      </c>
      <c r="F425" s="8">
        <f t="shared" si="13"/>
        <v>45291</v>
      </c>
      <c r="G425" s="10"/>
      <c r="H425" s="10">
        <v>0</v>
      </c>
      <c r="I425" s="2"/>
      <c r="J425" s="2"/>
      <c r="K425" s="2"/>
      <c r="L425" s="2"/>
      <c r="M425" s="2"/>
      <c r="N425" s="2"/>
      <c r="O425" s="2"/>
      <c r="P425" s="2"/>
      <c r="Q425" s="2"/>
    </row>
    <row r="426" spans="2:17" x14ac:dyDescent="0.25">
      <c r="B426" s="7"/>
      <c r="C426" s="23" t="s">
        <v>1038</v>
      </c>
      <c r="D426" s="24" t="s">
        <v>1039</v>
      </c>
      <c r="E426" s="26">
        <f t="shared" si="12"/>
        <v>2023</v>
      </c>
      <c r="F426" s="8">
        <f t="shared" si="13"/>
        <v>45291</v>
      </c>
      <c r="G426" s="10"/>
      <c r="H426" s="10">
        <v>0</v>
      </c>
      <c r="I426" s="2"/>
      <c r="J426" s="2"/>
      <c r="K426" s="2"/>
      <c r="L426" s="2"/>
      <c r="M426" s="2"/>
      <c r="N426" s="2"/>
      <c r="O426" s="2"/>
      <c r="P426" s="2"/>
      <c r="Q426" s="2"/>
    </row>
    <row r="427" spans="2:17" x14ac:dyDescent="0.25">
      <c r="B427" s="7"/>
      <c r="C427" s="23" t="s">
        <v>1040</v>
      </c>
      <c r="D427" s="24" t="s">
        <v>1041</v>
      </c>
      <c r="E427" s="26">
        <f t="shared" si="12"/>
        <v>2023</v>
      </c>
      <c r="F427" s="8">
        <f t="shared" si="13"/>
        <v>45291</v>
      </c>
      <c r="G427" s="10"/>
      <c r="H427" s="10">
        <v>0</v>
      </c>
      <c r="I427" s="2"/>
      <c r="J427" s="2"/>
      <c r="K427" s="2"/>
      <c r="L427" s="2"/>
      <c r="M427" s="2"/>
      <c r="N427" s="2"/>
      <c r="O427" s="2"/>
      <c r="P427" s="2"/>
      <c r="Q427" s="2"/>
    </row>
    <row r="428" spans="2:17" x14ac:dyDescent="0.25">
      <c r="B428" s="7"/>
      <c r="C428" s="23" t="s">
        <v>1042</v>
      </c>
      <c r="D428" s="24" t="s">
        <v>1043</v>
      </c>
      <c r="E428" s="26">
        <f t="shared" si="12"/>
        <v>2023</v>
      </c>
      <c r="F428" s="8">
        <f t="shared" si="13"/>
        <v>45291</v>
      </c>
      <c r="G428" s="10"/>
      <c r="H428" s="10">
        <v>0</v>
      </c>
      <c r="I428" s="2"/>
      <c r="J428" s="2"/>
      <c r="K428" s="2"/>
      <c r="L428" s="2"/>
      <c r="M428" s="2"/>
      <c r="N428" s="2"/>
      <c r="O428" s="2"/>
      <c r="P428" s="2"/>
      <c r="Q428" s="2"/>
    </row>
    <row r="429" spans="2:17" x14ac:dyDescent="0.25">
      <c r="B429" s="7"/>
      <c r="C429" s="23" t="s">
        <v>1044</v>
      </c>
      <c r="D429" s="24" t="s">
        <v>1045</v>
      </c>
      <c r="E429" s="26">
        <f t="shared" si="12"/>
        <v>2023</v>
      </c>
      <c r="F429" s="8">
        <f t="shared" si="13"/>
        <v>45291</v>
      </c>
      <c r="G429" s="10"/>
      <c r="H429" s="10">
        <v>0</v>
      </c>
      <c r="I429" s="2"/>
      <c r="J429" s="2"/>
      <c r="K429" s="2"/>
      <c r="L429" s="2"/>
      <c r="M429" s="2"/>
      <c r="N429" s="2"/>
      <c r="O429" s="2"/>
      <c r="P429" s="2"/>
      <c r="Q429" s="2"/>
    </row>
    <row r="430" spans="2:17" x14ac:dyDescent="0.25">
      <c r="B430" s="7"/>
      <c r="C430" s="23" t="s">
        <v>1046</v>
      </c>
      <c r="D430" s="24" t="s">
        <v>1047</v>
      </c>
      <c r="E430" s="26">
        <f t="shared" si="12"/>
        <v>2023</v>
      </c>
      <c r="F430" s="8">
        <f t="shared" si="13"/>
        <v>45291</v>
      </c>
      <c r="G430" s="10"/>
      <c r="H430" s="10">
        <v>0</v>
      </c>
      <c r="I430" s="2"/>
      <c r="J430" s="2"/>
      <c r="K430" s="2"/>
      <c r="L430" s="2"/>
      <c r="M430" s="2"/>
      <c r="N430" s="2"/>
      <c r="O430" s="2"/>
      <c r="P430" s="2"/>
      <c r="Q430" s="2"/>
    </row>
    <row r="431" spans="2:17" x14ac:dyDescent="0.25">
      <c r="B431" s="7"/>
      <c r="C431" s="23" t="s">
        <v>1048</v>
      </c>
      <c r="D431" s="24" t="s">
        <v>1049</v>
      </c>
      <c r="E431" s="26">
        <f t="shared" si="12"/>
        <v>2023</v>
      </c>
      <c r="F431" s="8">
        <f t="shared" si="13"/>
        <v>45291</v>
      </c>
      <c r="G431" s="10"/>
      <c r="H431" s="10">
        <v>0</v>
      </c>
      <c r="I431" s="2"/>
      <c r="J431" s="2"/>
      <c r="K431" s="2"/>
      <c r="L431" s="2"/>
      <c r="M431" s="2"/>
      <c r="N431" s="2"/>
      <c r="O431" s="2"/>
      <c r="P431" s="2"/>
      <c r="Q431" s="2"/>
    </row>
    <row r="432" spans="2:17" x14ac:dyDescent="0.25">
      <c r="B432" s="7"/>
      <c r="C432" s="23" t="s">
        <v>1050</v>
      </c>
      <c r="D432" s="24" t="s">
        <v>1051</v>
      </c>
      <c r="E432" s="26">
        <f t="shared" si="12"/>
        <v>2023</v>
      </c>
      <c r="F432" s="8">
        <f t="shared" si="13"/>
        <v>45291</v>
      </c>
      <c r="G432" s="10"/>
      <c r="H432" s="10">
        <v>0</v>
      </c>
      <c r="I432" s="2"/>
      <c r="J432" s="2"/>
      <c r="K432" s="2"/>
      <c r="L432" s="2"/>
      <c r="M432" s="2"/>
      <c r="N432" s="2"/>
      <c r="O432" s="2"/>
      <c r="P432" s="2"/>
      <c r="Q432" s="2"/>
    </row>
    <row r="433" spans="2:17" x14ac:dyDescent="0.25">
      <c r="B433" s="7"/>
      <c r="C433" s="23" t="s">
        <v>679</v>
      </c>
      <c r="D433" s="24" t="s">
        <v>1052</v>
      </c>
      <c r="E433" s="26">
        <f t="shared" si="12"/>
        <v>2023</v>
      </c>
      <c r="F433" s="8">
        <f t="shared" si="13"/>
        <v>45291</v>
      </c>
      <c r="G433" s="10"/>
      <c r="H433" s="12">
        <v>0</v>
      </c>
      <c r="I433" s="2"/>
      <c r="J433" s="2"/>
      <c r="K433" s="2"/>
      <c r="L433" s="2"/>
      <c r="M433" s="2"/>
      <c r="N433" s="2"/>
      <c r="O433" s="2"/>
      <c r="P433" s="2"/>
      <c r="Q433" s="2"/>
    </row>
    <row r="434" spans="2:17" x14ac:dyDescent="0.25">
      <c r="B434" s="7"/>
      <c r="C434" s="23" t="s">
        <v>1053</v>
      </c>
      <c r="D434" s="24" t="s">
        <v>1054</v>
      </c>
      <c r="E434" s="26">
        <f t="shared" si="12"/>
        <v>2023</v>
      </c>
      <c r="F434" s="8">
        <f t="shared" si="13"/>
        <v>45291</v>
      </c>
      <c r="G434" s="10"/>
      <c r="H434" s="10">
        <v>0</v>
      </c>
      <c r="I434" s="2"/>
      <c r="J434" s="2"/>
      <c r="K434" s="2"/>
      <c r="L434" s="2"/>
      <c r="M434" s="2"/>
      <c r="N434" s="2"/>
      <c r="O434" s="2"/>
      <c r="P434" s="2"/>
      <c r="Q434" s="2"/>
    </row>
    <row r="435" spans="2:17" x14ac:dyDescent="0.25">
      <c r="B435" s="7"/>
      <c r="C435" s="23" t="s">
        <v>1055</v>
      </c>
      <c r="D435" s="24" t="s">
        <v>1056</v>
      </c>
      <c r="E435" s="26">
        <f t="shared" si="12"/>
        <v>2023</v>
      </c>
      <c r="F435" s="8">
        <f t="shared" si="13"/>
        <v>45291</v>
      </c>
      <c r="G435" s="10"/>
      <c r="H435" s="10">
        <v>0</v>
      </c>
      <c r="I435" s="2"/>
      <c r="J435" s="2"/>
      <c r="K435" s="2"/>
      <c r="L435" s="2"/>
      <c r="M435" s="2"/>
      <c r="N435" s="2"/>
      <c r="O435" s="2"/>
      <c r="P435" s="2"/>
      <c r="Q435" s="2"/>
    </row>
    <row r="436" spans="2:17" x14ac:dyDescent="0.25">
      <c r="B436" s="7"/>
      <c r="C436" s="23" t="s">
        <v>1057</v>
      </c>
      <c r="D436" s="24" t="s">
        <v>1058</v>
      </c>
      <c r="E436" s="26">
        <f t="shared" si="12"/>
        <v>2023</v>
      </c>
      <c r="F436" s="8">
        <f t="shared" si="13"/>
        <v>45291</v>
      </c>
      <c r="G436" s="10"/>
      <c r="H436" s="10">
        <v>0</v>
      </c>
      <c r="I436" s="2"/>
      <c r="J436" s="2"/>
      <c r="K436" s="2"/>
      <c r="L436" s="2"/>
      <c r="M436" s="2"/>
      <c r="N436" s="2"/>
      <c r="O436" s="2"/>
      <c r="P436" s="2"/>
      <c r="Q436" s="2"/>
    </row>
    <row r="437" spans="2:17" x14ac:dyDescent="0.25">
      <c r="B437" s="7"/>
      <c r="C437" s="23" t="s">
        <v>1059</v>
      </c>
      <c r="D437" s="24" t="s">
        <v>1060</v>
      </c>
      <c r="E437" s="26">
        <f t="shared" si="12"/>
        <v>2023</v>
      </c>
      <c r="F437" s="8">
        <f t="shared" si="13"/>
        <v>45291</v>
      </c>
      <c r="G437" s="10"/>
      <c r="H437" s="10">
        <v>0</v>
      </c>
      <c r="I437" s="2"/>
      <c r="J437" s="2"/>
      <c r="K437" s="2"/>
      <c r="L437" s="2"/>
      <c r="M437" s="2"/>
      <c r="N437" s="2"/>
      <c r="O437" s="2"/>
      <c r="P437" s="2"/>
      <c r="Q437" s="2"/>
    </row>
    <row r="438" spans="2:17" x14ac:dyDescent="0.25">
      <c r="B438" s="7"/>
      <c r="C438" s="23" t="s">
        <v>1061</v>
      </c>
      <c r="D438" s="24" t="s">
        <v>1062</v>
      </c>
      <c r="E438" s="26">
        <f t="shared" si="12"/>
        <v>2023</v>
      </c>
      <c r="F438" s="8">
        <f t="shared" si="13"/>
        <v>45291</v>
      </c>
      <c r="G438" s="10"/>
      <c r="H438" s="10">
        <v>0</v>
      </c>
      <c r="I438" s="2"/>
      <c r="J438" s="2"/>
      <c r="K438" s="2"/>
      <c r="L438" s="2"/>
      <c r="M438" s="2"/>
      <c r="N438" s="2"/>
      <c r="O438" s="2"/>
      <c r="P438" s="2"/>
      <c r="Q438" s="2"/>
    </row>
    <row r="439" spans="2:17" x14ac:dyDescent="0.25">
      <c r="B439" s="7"/>
      <c r="C439" s="23" t="s">
        <v>1063</v>
      </c>
      <c r="D439" s="24" t="s">
        <v>1064</v>
      </c>
      <c r="E439" s="26">
        <f t="shared" si="12"/>
        <v>2023</v>
      </c>
      <c r="F439" s="8">
        <f t="shared" si="13"/>
        <v>45291</v>
      </c>
      <c r="G439" s="10"/>
      <c r="H439" s="10">
        <v>0</v>
      </c>
      <c r="I439" s="2"/>
      <c r="J439" s="2"/>
      <c r="K439" s="2"/>
      <c r="L439" s="2"/>
      <c r="M439" s="2"/>
      <c r="N439" s="2"/>
      <c r="O439" s="2"/>
      <c r="P439" s="2"/>
      <c r="Q439" s="2"/>
    </row>
    <row r="440" spans="2:17" x14ac:dyDescent="0.25">
      <c r="B440" s="7"/>
      <c r="C440" s="23" t="s">
        <v>680</v>
      </c>
      <c r="D440" s="24" t="s">
        <v>1065</v>
      </c>
      <c r="E440" s="26">
        <f t="shared" si="12"/>
        <v>2023</v>
      </c>
      <c r="F440" s="8">
        <f t="shared" si="13"/>
        <v>45291</v>
      </c>
      <c r="G440" s="10"/>
      <c r="H440" s="12">
        <v>3909525</v>
      </c>
      <c r="I440" s="2"/>
      <c r="J440" s="2"/>
      <c r="K440" s="2"/>
      <c r="L440" s="2"/>
      <c r="M440" s="2"/>
      <c r="N440" s="2"/>
      <c r="O440" s="2"/>
      <c r="P440" s="2"/>
      <c r="Q440" s="2"/>
    </row>
    <row r="441" spans="2:17" x14ac:dyDescent="0.25">
      <c r="B441" s="7"/>
      <c r="C441" s="23" t="s">
        <v>681</v>
      </c>
      <c r="D441" s="24" t="s">
        <v>1066</v>
      </c>
      <c r="E441" s="26">
        <f t="shared" si="12"/>
        <v>2023</v>
      </c>
      <c r="F441" s="8">
        <f t="shared" si="13"/>
        <v>45291</v>
      </c>
      <c r="G441" s="10"/>
      <c r="H441" s="12">
        <v>3789525</v>
      </c>
      <c r="I441" s="2"/>
      <c r="J441" s="2"/>
      <c r="K441" s="2"/>
      <c r="L441" s="2"/>
      <c r="M441" s="2"/>
      <c r="N441" s="2"/>
      <c r="O441" s="2"/>
      <c r="P441" s="2"/>
      <c r="Q441" s="2"/>
    </row>
    <row r="442" spans="2:17" x14ac:dyDescent="0.25">
      <c r="B442" s="7"/>
      <c r="C442" s="23" t="s">
        <v>682</v>
      </c>
      <c r="D442" s="24" t="s">
        <v>1067</v>
      </c>
      <c r="E442" s="26">
        <f t="shared" si="12"/>
        <v>2023</v>
      </c>
      <c r="F442" s="8">
        <f t="shared" si="13"/>
        <v>45291</v>
      </c>
      <c r="G442" s="10"/>
      <c r="H442" s="10">
        <v>2450525</v>
      </c>
      <c r="I442" s="2"/>
      <c r="J442" s="2"/>
      <c r="K442" s="2"/>
      <c r="L442" s="2"/>
      <c r="M442" s="2"/>
      <c r="N442" s="2"/>
      <c r="O442" s="2"/>
      <c r="P442" s="2"/>
      <c r="Q442" s="2"/>
    </row>
    <row r="443" spans="2:17" x14ac:dyDescent="0.25">
      <c r="B443" s="7"/>
      <c r="C443" s="23" t="s">
        <v>683</v>
      </c>
      <c r="D443" s="24" t="s">
        <v>1068</v>
      </c>
      <c r="E443" s="26">
        <f t="shared" si="12"/>
        <v>2023</v>
      </c>
      <c r="F443" s="8">
        <f t="shared" si="13"/>
        <v>45291</v>
      </c>
      <c r="G443" s="10"/>
      <c r="H443" s="10">
        <v>620000</v>
      </c>
      <c r="I443" s="2"/>
      <c r="J443" s="2"/>
      <c r="K443" s="2"/>
      <c r="L443" s="2"/>
      <c r="M443" s="2"/>
      <c r="N443" s="2"/>
      <c r="O443" s="2"/>
      <c r="P443" s="2"/>
      <c r="Q443" s="2"/>
    </row>
    <row r="444" spans="2:17" x14ac:dyDescent="0.25">
      <c r="B444" s="7"/>
      <c r="C444" s="23" t="s">
        <v>684</v>
      </c>
      <c r="D444" s="24" t="s">
        <v>1069</v>
      </c>
      <c r="E444" s="26">
        <f t="shared" si="12"/>
        <v>2023</v>
      </c>
      <c r="F444" s="8">
        <f t="shared" si="13"/>
        <v>45291</v>
      </c>
      <c r="G444" s="10"/>
      <c r="H444" s="10">
        <v>0</v>
      </c>
      <c r="I444" s="2"/>
      <c r="J444" s="2"/>
      <c r="K444" s="2"/>
      <c r="L444" s="2"/>
      <c r="M444" s="2"/>
      <c r="N444" s="2"/>
      <c r="O444" s="2"/>
      <c r="P444" s="2"/>
      <c r="Q444" s="2"/>
    </row>
    <row r="445" spans="2:17" x14ac:dyDescent="0.25">
      <c r="B445" s="7"/>
      <c r="C445" s="23" t="s">
        <v>685</v>
      </c>
      <c r="D445" s="24" t="s">
        <v>1070</v>
      </c>
      <c r="E445" s="26">
        <f t="shared" si="12"/>
        <v>2023</v>
      </c>
      <c r="F445" s="8">
        <f t="shared" si="13"/>
        <v>45291</v>
      </c>
      <c r="G445" s="10"/>
      <c r="H445" s="10">
        <v>719000</v>
      </c>
      <c r="I445" s="2"/>
      <c r="J445" s="2"/>
      <c r="K445" s="2"/>
      <c r="L445" s="2"/>
      <c r="M445" s="2"/>
      <c r="N445" s="2"/>
      <c r="O445" s="2"/>
      <c r="P445" s="2"/>
      <c r="Q445" s="2"/>
    </row>
    <row r="446" spans="2:17" x14ac:dyDescent="0.25">
      <c r="B446" s="7"/>
      <c r="C446" s="23" t="s">
        <v>1071</v>
      </c>
      <c r="D446" s="24" t="s">
        <v>1072</v>
      </c>
      <c r="E446" s="26">
        <f t="shared" si="12"/>
        <v>2023</v>
      </c>
      <c r="F446" s="8">
        <f t="shared" si="13"/>
        <v>45291</v>
      </c>
      <c r="G446" s="10"/>
      <c r="H446" s="10">
        <v>0</v>
      </c>
      <c r="I446" s="2"/>
      <c r="J446" s="2"/>
      <c r="K446" s="2"/>
      <c r="L446" s="2"/>
      <c r="M446" s="2"/>
      <c r="N446" s="2"/>
      <c r="O446" s="2"/>
      <c r="P446" s="2"/>
      <c r="Q446" s="2"/>
    </row>
    <row r="447" spans="2:17" x14ac:dyDescent="0.25">
      <c r="B447" s="7"/>
      <c r="C447" s="23" t="s">
        <v>686</v>
      </c>
      <c r="D447" s="24" t="s">
        <v>1073</v>
      </c>
      <c r="E447" s="26">
        <f t="shared" si="12"/>
        <v>2023</v>
      </c>
      <c r="F447" s="8">
        <f t="shared" si="13"/>
        <v>45291</v>
      </c>
      <c r="G447" s="10"/>
      <c r="H447" s="10">
        <v>0</v>
      </c>
      <c r="I447" s="2"/>
      <c r="J447" s="2"/>
      <c r="K447" s="2"/>
      <c r="L447" s="2"/>
      <c r="M447" s="2"/>
      <c r="N447" s="2"/>
      <c r="O447" s="2"/>
      <c r="P447" s="2"/>
      <c r="Q447" s="2"/>
    </row>
    <row r="448" spans="2:17" x14ac:dyDescent="0.25">
      <c r="B448" s="7"/>
      <c r="C448" s="23" t="s">
        <v>1074</v>
      </c>
      <c r="D448" s="24" t="s">
        <v>1075</v>
      </c>
      <c r="E448" s="26">
        <f t="shared" si="12"/>
        <v>2023</v>
      </c>
      <c r="F448" s="8">
        <f t="shared" si="13"/>
        <v>45291</v>
      </c>
      <c r="G448" s="10"/>
      <c r="H448" s="10">
        <v>0</v>
      </c>
      <c r="I448" s="2"/>
      <c r="J448" s="2"/>
      <c r="K448" s="2"/>
      <c r="L448" s="2"/>
      <c r="M448" s="2"/>
      <c r="N448" s="2"/>
      <c r="O448" s="2"/>
      <c r="P448" s="2"/>
      <c r="Q448" s="2"/>
    </row>
    <row r="449" spans="2:17" x14ac:dyDescent="0.25">
      <c r="B449" s="7"/>
      <c r="C449" s="23" t="s">
        <v>687</v>
      </c>
      <c r="D449" s="24" t="s">
        <v>1076</v>
      </c>
      <c r="E449" s="26">
        <f t="shared" si="12"/>
        <v>2023</v>
      </c>
      <c r="F449" s="8">
        <f t="shared" si="13"/>
        <v>45291</v>
      </c>
      <c r="G449" s="10"/>
      <c r="H449" s="10">
        <v>0</v>
      </c>
      <c r="I449" s="2"/>
      <c r="J449" s="2"/>
      <c r="K449" s="2"/>
      <c r="L449" s="2"/>
      <c r="M449" s="2"/>
      <c r="N449" s="2"/>
      <c r="O449" s="2"/>
      <c r="P449" s="2"/>
      <c r="Q449" s="2"/>
    </row>
    <row r="450" spans="2:17" x14ac:dyDescent="0.25">
      <c r="B450" s="7"/>
      <c r="C450" s="23" t="s">
        <v>688</v>
      </c>
      <c r="D450" s="24" t="s">
        <v>1077</v>
      </c>
      <c r="E450" s="26">
        <f t="shared" si="12"/>
        <v>2023</v>
      </c>
      <c r="F450" s="8">
        <f t="shared" si="13"/>
        <v>45291</v>
      </c>
      <c r="G450" s="10"/>
      <c r="H450" s="12">
        <v>0</v>
      </c>
      <c r="I450" s="2"/>
      <c r="J450" s="2"/>
      <c r="K450" s="2"/>
      <c r="L450" s="2"/>
      <c r="M450" s="2"/>
      <c r="N450" s="2"/>
      <c r="O450" s="2"/>
      <c r="P450" s="2"/>
      <c r="Q450" s="2"/>
    </row>
    <row r="451" spans="2:17" ht="21" x14ac:dyDescent="0.25">
      <c r="B451" s="7"/>
      <c r="C451" s="23" t="s">
        <v>1078</v>
      </c>
      <c r="D451" s="24" t="s">
        <v>1079</v>
      </c>
      <c r="E451" s="26">
        <f t="shared" si="12"/>
        <v>2023</v>
      </c>
      <c r="F451" s="8">
        <f t="shared" si="13"/>
        <v>45291</v>
      </c>
      <c r="G451" s="10"/>
      <c r="H451" s="10">
        <v>0</v>
      </c>
      <c r="I451" s="2"/>
      <c r="J451" s="2"/>
      <c r="K451" s="2"/>
      <c r="L451" s="2"/>
      <c r="M451" s="2"/>
      <c r="N451" s="2"/>
      <c r="O451" s="2"/>
      <c r="P451" s="2"/>
      <c r="Q451" s="2"/>
    </row>
    <row r="452" spans="2:17" x14ac:dyDescent="0.25">
      <c r="B452" s="7"/>
      <c r="C452" s="23" t="s">
        <v>689</v>
      </c>
      <c r="D452" s="24" t="s">
        <v>1080</v>
      </c>
      <c r="E452" s="26">
        <f t="shared" si="12"/>
        <v>2023</v>
      </c>
      <c r="F452" s="8">
        <f t="shared" si="13"/>
        <v>45291</v>
      </c>
      <c r="G452" s="10"/>
      <c r="H452" s="10">
        <v>0</v>
      </c>
      <c r="I452" s="2"/>
      <c r="J452" s="2"/>
      <c r="K452" s="2"/>
      <c r="L452" s="2"/>
      <c r="M452" s="2"/>
      <c r="N452" s="2"/>
      <c r="O452" s="2"/>
      <c r="P452" s="2"/>
      <c r="Q452" s="2"/>
    </row>
    <row r="453" spans="2:17" x14ac:dyDescent="0.25">
      <c r="B453" s="7"/>
      <c r="C453" s="23" t="s">
        <v>690</v>
      </c>
      <c r="D453" s="24" t="s">
        <v>1081</v>
      </c>
      <c r="E453" s="26">
        <f t="shared" si="12"/>
        <v>2023</v>
      </c>
      <c r="F453" s="8">
        <f t="shared" si="13"/>
        <v>45291</v>
      </c>
      <c r="G453" s="10"/>
      <c r="H453" s="10">
        <v>0</v>
      </c>
      <c r="I453" s="2"/>
      <c r="J453" s="2"/>
      <c r="K453" s="2"/>
      <c r="L453" s="2"/>
      <c r="M453" s="2"/>
      <c r="N453" s="2"/>
      <c r="O453" s="2"/>
      <c r="P453" s="2"/>
      <c r="Q453" s="2"/>
    </row>
    <row r="454" spans="2:17" x14ac:dyDescent="0.25">
      <c r="B454" s="7"/>
      <c r="C454" s="23" t="s">
        <v>691</v>
      </c>
      <c r="D454" s="24" t="s">
        <v>1082</v>
      </c>
      <c r="E454" s="26">
        <f t="shared" ref="E454:E517" si="14">E453</f>
        <v>2023</v>
      </c>
      <c r="F454" s="8">
        <f t="shared" ref="F454:F517" si="15">+F453</f>
        <v>45291</v>
      </c>
      <c r="G454" s="10"/>
      <c r="H454" s="10">
        <v>0</v>
      </c>
      <c r="I454" s="2"/>
      <c r="J454" s="2"/>
      <c r="K454" s="2"/>
      <c r="L454" s="2"/>
      <c r="M454" s="2"/>
      <c r="N454" s="2"/>
      <c r="O454" s="2"/>
      <c r="P454" s="2"/>
      <c r="Q454" s="2"/>
    </row>
    <row r="455" spans="2:17" x14ac:dyDescent="0.25">
      <c r="B455" s="7"/>
      <c r="C455" s="23" t="s">
        <v>692</v>
      </c>
      <c r="D455" s="24" t="s">
        <v>1083</v>
      </c>
      <c r="E455" s="26">
        <f t="shared" si="14"/>
        <v>2023</v>
      </c>
      <c r="F455" s="8">
        <f t="shared" si="15"/>
        <v>45291</v>
      </c>
      <c r="G455" s="10"/>
      <c r="H455" s="10">
        <v>0</v>
      </c>
      <c r="I455" s="2"/>
      <c r="J455" s="2"/>
      <c r="K455" s="2"/>
      <c r="L455" s="2"/>
      <c r="M455" s="2"/>
      <c r="N455" s="2"/>
      <c r="O455" s="2"/>
      <c r="P455" s="2"/>
      <c r="Q455" s="2"/>
    </row>
    <row r="456" spans="2:17" x14ac:dyDescent="0.25">
      <c r="B456" s="7"/>
      <c r="C456" s="23" t="s">
        <v>1084</v>
      </c>
      <c r="D456" s="24" t="s">
        <v>1085</v>
      </c>
      <c r="E456" s="26">
        <f t="shared" si="14"/>
        <v>2023</v>
      </c>
      <c r="F456" s="8">
        <f t="shared" si="15"/>
        <v>45291</v>
      </c>
      <c r="G456" s="10"/>
      <c r="H456" s="10">
        <v>0</v>
      </c>
      <c r="I456" s="2"/>
      <c r="J456" s="2"/>
      <c r="K456" s="2"/>
      <c r="L456" s="2"/>
      <c r="M456" s="2"/>
      <c r="N456" s="2"/>
      <c r="O456" s="2"/>
      <c r="P456" s="2"/>
      <c r="Q456" s="2"/>
    </row>
    <row r="457" spans="2:17" x14ac:dyDescent="0.25">
      <c r="B457" s="7"/>
      <c r="C457" s="23" t="s">
        <v>693</v>
      </c>
      <c r="D457" s="24" t="s">
        <v>1086</v>
      </c>
      <c r="E457" s="26">
        <f t="shared" si="14"/>
        <v>2023</v>
      </c>
      <c r="F457" s="8">
        <f t="shared" si="15"/>
        <v>45291</v>
      </c>
      <c r="G457" s="10"/>
      <c r="H457" s="12">
        <v>120000</v>
      </c>
      <c r="I457" s="2"/>
      <c r="J457" s="2"/>
      <c r="K457" s="2"/>
      <c r="L457" s="2"/>
      <c r="M457" s="2"/>
      <c r="N457" s="2"/>
      <c r="O457" s="2"/>
      <c r="P457" s="2"/>
      <c r="Q457" s="2"/>
    </row>
    <row r="458" spans="2:17" x14ac:dyDescent="0.25">
      <c r="B458" s="7"/>
      <c r="C458" s="23" t="s">
        <v>694</v>
      </c>
      <c r="D458" s="24" t="s">
        <v>1087</v>
      </c>
      <c r="E458" s="26">
        <f t="shared" si="14"/>
        <v>2023</v>
      </c>
      <c r="F458" s="8">
        <f t="shared" si="15"/>
        <v>45291</v>
      </c>
      <c r="G458" s="10"/>
      <c r="H458" s="10">
        <v>0</v>
      </c>
      <c r="I458" s="2"/>
      <c r="J458" s="2"/>
      <c r="K458" s="2"/>
      <c r="L458" s="2"/>
      <c r="M458" s="2"/>
      <c r="N458" s="2"/>
      <c r="O458" s="2"/>
      <c r="P458" s="2"/>
      <c r="Q458" s="2"/>
    </row>
    <row r="459" spans="2:17" x14ac:dyDescent="0.25">
      <c r="B459" s="7"/>
      <c r="C459" s="23" t="s">
        <v>695</v>
      </c>
      <c r="D459" s="24" t="s">
        <v>1088</v>
      </c>
      <c r="E459" s="26">
        <f t="shared" si="14"/>
        <v>2023</v>
      </c>
      <c r="F459" s="8">
        <f t="shared" si="15"/>
        <v>45291</v>
      </c>
      <c r="G459" s="10"/>
      <c r="H459" s="10">
        <v>0</v>
      </c>
      <c r="I459" s="2"/>
      <c r="J459" s="2"/>
      <c r="K459" s="2"/>
      <c r="L459" s="2"/>
      <c r="M459" s="2"/>
      <c r="N459" s="2"/>
      <c r="O459" s="2"/>
      <c r="P459" s="2"/>
      <c r="Q459" s="2"/>
    </row>
    <row r="460" spans="2:17" x14ac:dyDescent="0.25">
      <c r="B460" s="7"/>
      <c r="C460" s="23" t="s">
        <v>696</v>
      </c>
      <c r="D460" s="24" t="s">
        <v>1089</v>
      </c>
      <c r="E460" s="26">
        <f t="shared" si="14"/>
        <v>2023</v>
      </c>
      <c r="F460" s="8">
        <f t="shared" si="15"/>
        <v>45291</v>
      </c>
      <c r="G460" s="10"/>
      <c r="H460" s="10">
        <v>0</v>
      </c>
      <c r="I460" s="2"/>
      <c r="J460" s="2"/>
      <c r="K460" s="2"/>
      <c r="L460" s="2"/>
      <c r="M460" s="2"/>
      <c r="N460" s="2"/>
      <c r="O460" s="2"/>
      <c r="P460" s="2"/>
      <c r="Q460" s="2"/>
    </row>
    <row r="461" spans="2:17" x14ac:dyDescent="0.25">
      <c r="B461" s="7"/>
      <c r="C461" s="23" t="s">
        <v>697</v>
      </c>
      <c r="D461" s="24" t="s">
        <v>1090</v>
      </c>
      <c r="E461" s="26">
        <f t="shared" si="14"/>
        <v>2023</v>
      </c>
      <c r="F461" s="8">
        <f t="shared" si="15"/>
        <v>45291</v>
      </c>
      <c r="G461" s="10"/>
      <c r="H461" s="10">
        <v>0</v>
      </c>
      <c r="I461" s="2"/>
      <c r="J461" s="2"/>
      <c r="K461" s="2"/>
      <c r="L461" s="2"/>
      <c r="M461" s="2"/>
      <c r="N461" s="2"/>
      <c r="O461" s="2"/>
      <c r="P461" s="2"/>
      <c r="Q461" s="2"/>
    </row>
    <row r="462" spans="2:17" x14ac:dyDescent="0.25">
      <c r="B462" s="7"/>
      <c r="C462" s="23" t="s">
        <v>698</v>
      </c>
      <c r="D462" s="24" t="s">
        <v>1091</v>
      </c>
      <c r="E462" s="26">
        <f t="shared" si="14"/>
        <v>2023</v>
      </c>
      <c r="F462" s="8">
        <f t="shared" si="15"/>
        <v>45291</v>
      </c>
      <c r="G462" s="10"/>
      <c r="H462" s="10">
        <v>0</v>
      </c>
      <c r="I462" s="2"/>
      <c r="J462" s="2"/>
      <c r="K462" s="2"/>
      <c r="L462" s="2"/>
      <c r="M462" s="2"/>
      <c r="N462" s="2"/>
      <c r="O462" s="2"/>
      <c r="P462" s="2"/>
      <c r="Q462" s="2"/>
    </row>
    <row r="463" spans="2:17" x14ac:dyDescent="0.25">
      <c r="B463" s="7"/>
      <c r="C463" s="23" t="s">
        <v>1092</v>
      </c>
      <c r="D463" s="24" t="s">
        <v>1093</v>
      </c>
      <c r="E463" s="26">
        <f t="shared" si="14"/>
        <v>2023</v>
      </c>
      <c r="F463" s="8">
        <f t="shared" si="15"/>
        <v>45291</v>
      </c>
      <c r="G463" s="10"/>
      <c r="H463" s="10">
        <v>0</v>
      </c>
      <c r="I463" s="2"/>
      <c r="J463" s="2"/>
      <c r="K463" s="2"/>
      <c r="L463" s="2"/>
      <c r="M463" s="2"/>
      <c r="N463" s="2"/>
      <c r="O463" s="2"/>
      <c r="P463" s="2"/>
      <c r="Q463" s="2"/>
    </row>
    <row r="464" spans="2:17" x14ac:dyDescent="0.25">
      <c r="B464" s="7"/>
      <c r="C464" s="23" t="s">
        <v>1094</v>
      </c>
      <c r="D464" s="24" t="s">
        <v>1095</v>
      </c>
      <c r="E464" s="26">
        <f t="shared" si="14"/>
        <v>2023</v>
      </c>
      <c r="F464" s="8">
        <f t="shared" si="15"/>
        <v>45291</v>
      </c>
      <c r="G464" s="10"/>
      <c r="H464" s="10">
        <v>0</v>
      </c>
      <c r="I464" s="2"/>
      <c r="J464" s="2"/>
      <c r="K464" s="2"/>
      <c r="L464" s="2"/>
      <c r="M464" s="2"/>
      <c r="N464" s="2"/>
      <c r="O464" s="2"/>
      <c r="P464" s="2"/>
      <c r="Q464" s="2"/>
    </row>
    <row r="465" spans="2:17" x14ac:dyDescent="0.25">
      <c r="B465" s="7"/>
      <c r="C465" s="23" t="s">
        <v>1096</v>
      </c>
      <c r="D465" s="24" t="s">
        <v>1097</v>
      </c>
      <c r="E465" s="26">
        <f t="shared" si="14"/>
        <v>2023</v>
      </c>
      <c r="F465" s="8">
        <f t="shared" si="15"/>
        <v>45291</v>
      </c>
      <c r="G465" s="10"/>
      <c r="H465" s="10">
        <v>0</v>
      </c>
      <c r="I465" s="2"/>
      <c r="J465" s="2"/>
      <c r="K465" s="2"/>
      <c r="L465" s="2"/>
      <c r="M465" s="2"/>
      <c r="N465" s="2"/>
      <c r="O465" s="2"/>
      <c r="P465" s="2"/>
      <c r="Q465" s="2"/>
    </row>
    <row r="466" spans="2:17" x14ac:dyDescent="0.25">
      <c r="B466" s="7"/>
      <c r="C466" s="23" t="s">
        <v>1098</v>
      </c>
      <c r="D466" s="24" t="s">
        <v>1099</v>
      </c>
      <c r="E466" s="26">
        <f t="shared" si="14"/>
        <v>2023</v>
      </c>
      <c r="F466" s="8">
        <f t="shared" si="15"/>
        <v>45291</v>
      </c>
      <c r="G466" s="10"/>
      <c r="H466" s="10">
        <v>0</v>
      </c>
      <c r="I466" s="2"/>
      <c r="J466" s="2"/>
      <c r="K466" s="2"/>
      <c r="L466" s="2"/>
      <c r="M466" s="2"/>
      <c r="N466" s="2"/>
      <c r="O466" s="2"/>
      <c r="P466" s="2"/>
      <c r="Q466" s="2"/>
    </row>
    <row r="467" spans="2:17" x14ac:dyDescent="0.25">
      <c r="B467" s="7"/>
      <c r="C467" s="23" t="s">
        <v>699</v>
      </c>
      <c r="D467" s="24" t="s">
        <v>1100</v>
      </c>
      <c r="E467" s="26">
        <f t="shared" si="14"/>
        <v>2023</v>
      </c>
      <c r="F467" s="8">
        <f t="shared" si="15"/>
        <v>45291</v>
      </c>
      <c r="G467" s="10"/>
      <c r="H467" s="10">
        <v>120000</v>
      </c>
      <c r="I467" s="2"/>
      <c r="J467" s="2"/>
      <c r="K467" s="2"/>
      <c r="L467" s="2"/>
      <c r="M467" s="2"/>
      <c r="N467" s="2"/>
      <c r="O467" s="2"/>
      <c r="P467" s="2"/>
      <c r="Q467" s="2"/>
    </row>
    <row r="468" spans="2:17" x14ac:dyDescent="0.25">
      <c r="B468" s="7"/>
      <c r="C468" s="23" t="s">
        <v>700</v>
      </c>
      <c r="D468" s="24" t="s">
        <v>701</v>
      </c>
      <c r="E468" s="26">
        <f t="shared" si="14"/>
        <v>2023</v>
      </c>
      <c r="F468" s="8">
        <f t="shared" si="15"/>
        <v>45291</v>
      </c>
      <c r="G468" s="10"/>
      <c r="H468" s="12">
        <v>291978114</v>
      </c>
      <c r="I468" s="2"/>
      <c r="J468" s="2"/>
      <c r="K468" s="2"/>
      <c r="L468" s="2"/>
      <c r="M468" s="2"/>
      <c r="N468" s="2"/>
      <c r="O468" s="2"/>
      <c r="P468" s="2"/>
      <c r="Q468" s="2"/>
    </row>
    <row r="469" spans="2:17" x14ac:dyDescent="0.25">
      <c r="B469" s="7"/>
      <c r="C469" s="23" t="s">
        <v>702</v>
      </c>
      <c r="D469" s="24" t="s">
        <v>703</v>
      </c>
      <c r="E469" s="26">
        <f t="shared" si="14"/>
        <v>2023</v>
      </c>
      <c r="F469" s="8">
        <f t="shared" si="15"/>
        <v>45291</v>
      </c>
      <c r="G469" s="10"/>
      <c r="H469" s="12">
        <v>9601</v>
      </c>
      <c r="I469" s="2"/>
      <c r="J469" s="2"/>
      <c r="K469" s="2"/>
      <c r="L469" s="2"/>
      <c r="M469" s="2"/>
      <c r="N469" s="2"/>
      <c r="O469" s="2"/>
      <c r="P469" s="2"/>
      <c r="Q469" s="2"/>
    </row>
    <row r="470" spans="2:17" x14ac:dyDescent="0.25">
      <c r="B470" s="7"/>
      <c r="C470" s="23" t="s">
        <v>704</v>
      </c>
      <c r="D470" s="24" t="s">
        <v>705</v>
      </c>
      <c r="E470" s="26">
        <f t="shared" si="14"/>
        <v>2023</v>
      </c>
      <c r="F470" s="8">
        <f t="shared" si="15"/>
        <v>45291</v>
      </c>
      <c r="G470" s="10"/>
      <c r="H470" s="10">
        <v>0</v>
      </c>
      <c r="I470" s="2"/>
      <c r="J470" s="2"/>
      <c r="K470" s="2"/>
      <c r="L470" s="2"/>
      <c r="M470" s="2"/>
      <c r="N470" s="2"/>
      <c r="O470" s="2"/>
      <c r="P470" s="2"/>
      <c r="Q470" s="2"/>
    </row>
    <row r="471" spans="2:17" x14ac:dyDescent="0.25">
      <c r="B471" s="7"/>
      <c r="C471" s="23" t="s">
        <v>706</v>
      </c>
      <c r="D471" s="24" t="s">
        <v>707</v>
      </c>
      <c r="E471" s="26">
        <f t="shared" si="14"/>
        <v>2023</v>
      </c>
      <c r="F471" s="8">
        <f t="shared" si="15"/>
        <v>45291</v>
      </c>
      <c r="G471" s="10"/>
      <c r="H471" s="10">
        <v>0</v>
      </c>
      <c r="I471" s="2"/>
      <c r="J471" s="2"/>
      <c r="K471" s="2"/>
      <c r="L471" s="2"/>
      <c r="M471" s="2"/>
      <c r="N471" s="2"/>
      <c r="O471" s="2"/>
      <c r="P471" s="2"/>
      <c r="Q471" s="2"/>
    </row>
    <row r="472" spans="2:17" x14ac:dyDescent="0.25">
      <c r="B472" s="7"/>
      <c r="C472" s="23" t="s">
        <v>708</v>
      </c>
      <c r="D472" s="24" t="s">
        <v>709</v>
      </c>
      <c r="E472" s="26">
        <f t="shared" si="14"/>
        <v>2023</v>
      </c>
      <c r="F472" s="8">
        <f t="shared" si="15"/>
        <v>45291</v>
      </c>
      <c r="G472" s="10"/>
      <c r="H472" s="10">
        <v>9601</v>
      </c>
      <c r="I472" s="2"/>
      <c r="J472" s="2"/>
      <c r="K472" s="2"/>
      <c r="L472" s="2"/>
      <c r="M472" s="2"/>
      <c r="N472" s="2"/>
      <c r="O472" s="2"/>
      <c r="P472" s="2"/>
      <c r="Q472" s="2"/>
    </row>
    <row r="473" spans="2:17" x14ac:dyDescent="0.25">
      <c r="B473" s="7"/>
      <c r="C473" s="23" t="s">
        <v>710</v>
      </c>
      <c r="D473" s="24" t="s">
        <v>711</v>
      </c>
      <c r="E473" s="26">
        <f t="shared" si="14"/>
        <v>2023</v>
      </c>
      <c r="F473" s="8">
        <f t="shared" si="15"/>
        <v>45291</v>
      </c>
      <c r="G473" s="10"/>
      <c r="H473" s="12">
        <v>4524</v>
      </c>
      <c r="I473" s="2"/>
      <c r="J473" s="2"/>
      <c r="K473" s="2"/>
      <c r="L473" s="2"/>
      <c r="M473" s="2"/>
      <c r="N473" s="2"/>
      <c r="O473" s="2"/>
      <c r="P473" s="2"/>
      <c r="Q473" s="2"/>
    </row>
    <row r="474" spans="2:17" x14ac:dyDescent="0.25">
      <c r="B474" s="7"/>
      <c r="C474" s="23" t="s">
        <v>712</v>
      </c>
      <c r="D474" s="24" t="s">
        <v>713</v>
      </c>
      <c r="E474" s="26">
        <f t="shared" si="14"/>
        <v>2023</v>
      </c>
      <c r="F474" s="8">
        <f t="shared" si="15"/>
        <v>45291</v>
      </c>
      <c r="G474" s="10"/>
      <c r="H474" s="10">
        <v>0</v>
      </c>
      <c r="I474" s="2"/>
      <c r="J474" s="2"/>
      <c r="K474" s="2"/>
      <c r="L474" s="2"/>
      <c r="M474" s="2"/>
      <c r="N474" s="2"/>
      <c r="O474" s="2"/>
      <c r="P474" s="2"/>
      <c r="Q474" s="2"/>
    </row>
    <row r="475" spans="2:17" x14ac:dyDescent="0.25">
      <c r="B475" s="7"/>
      <c r="C475" s="23" t="s">
        <v>714</v>
      </c>
      <c r="D475" s="24" t="s">
        <v>715</v>
      </c>
      <c r="E475" s="26">
        <f t="shared" si="14"/>
        <v>2023</v>
      </c>
      <c r="F475" s="8">
        <f t="shared" si="15"/>
        <v>45291</v>
      </c>
      <c r="G475" s="10"/>
      <c r="H475" s="10">
        <v>0</v>
      </c>
      <c r="I475" s="2"/>
      <c r="J475" s="2"/>
      <c r="K475" s="2"/>
      <c r="L475" s="2"/>
      <c r="M475" s="2"/>
      <c r="N475" s="2"/>
      <c r="O475" s="2"/>
      <c r="P475" s="2"/>
      <c r="Q475" s="2"/>
    </row>
    <row r="476" spans="2:17" x14ac:dyDescent="0.25">
      <c r="B476" s="7"/>
      <c r="C476" s="23" t="s">
        <v>716</v>
      </c>
      <c r="D476" s="24" t="s">
        <v>717</v>
      </c>
      <c r="E476" s="26">
        <f t="shared" si="14"/>
        <v>2023</v>
      </c>
      <c r="F476" s="8">
        <f t="shared" si="15"/>
        <v>45291</v>
      </c>
      <c r="G476" s="10"/>
      <c r="H476" s="10">
        <v>0</v>
      </c>
      <c r="I476" s="2"/>
      <c r="J476" s="2"/>
      <c r="K476" s="2"/>
      <c r="L476" s="2"/>
      <c r="M476" s="2"/>
      <c r="N476" s="2"/>
      <c r="O476" s="2"/>
      <c r="P476" s="2"/>
      <c r="Q476" s="2"/>
    </row>
    <row r="477" spans="2:17" x14ac:dyDescent="0.25">
      <c r="B477" s="7"/>
      <c r="C477" s="23" t="s">
        <v>718</v>
      </c>
      <c r="D477" s="24" t="s">
        <v>719</v>
      </c>
      <c r="E477" s="26">
        <f t="shared" si="14"/>
        <v>2023</v>
      </c>
      <c r="F477" s="8">
        <f t="shared" si="15"/>
        <v>45291</v>
      </c>
      <c r="G477" s="10"/>
      <c r="H477" s="10">
        <v>4524</v>
      </c>
      <c r="I477" s="2"/>
      <c r="J477" s="2"/>
      <c r="K477" s="2"/>
      <c r="L477" s="2"/>
      <c r="M477" s="2"/>
      <c r="N477" s="2"/>
      <c r="O477" s="2"/>
      <c r="P477" s="2"/>
      <c r="Q477" s="2"/>
    </row>
    <row r="478" spans="2:17" x14ac:dyDescent="0.25">
      <c r="B478" s="7"/>
      <c r="C478" s="23" t="s">
        <v>720</v>
      </c>
      <c r="D478" s="24" t="s">
        <v>721</v>
      </c>
      <c r="E478" s="26">
        <f t="shared" si="14"/>
        <v>2023</v>
      </c>
      <c r="F478" s="8">
        <f t="shared" si="15"/>
        <v>45291</v>
      </c>
      <c r="G478" s="10"/>
      <c r="H478" s="10">
        <v>0</v>
      </c>
      <c r="I478" s="2"/>
      <c r="J478" s="2"/>
      <c r="K478" s="2"/>
      <c r="L478" s="2"/>
      <c r="M478" s="2"/>
      <c r="N478" s="2"/>
      <c r="O478" s="2"/>
      <c r="P478" s="2"/>
      <c r="Q478" s="2"/>
    </row>
    <row r="479" spans="2:17" x14ac:dyDescent="0.25">
      <c r="B479" s="7"/>
      <c r="C479" s="23" t="s">
        <v>722</v>
      </c>
      <c r="D479" s="24" t="s">
        <v>723</v>
      </c>
      <c r="E479" s="26">
        <f t="shared" si="14"/>
        <v>2023</v>
      </c>
      <c r="F479" s="8">
        <f t="shared" si="15"/>
        <v>45291</v>
      </c>
      <c r="G479" s="10"/>
      <c r="H479" s="12">
        <v>88889</v>
      </c>
      <c r="I479" s="2"/>
      <c r="J479" s="2"/>
      <c r="K479" s="2"/>
      <c r="L479" s="2"/>
      <c r="M479" s="2"/>
      <c r="N479" s="2"/>
      <c r="O479" s="2"/>
      <c r="P479" s="2"/>
      <c r="Q479" s="2"/>
    </row>
    <row r="480" spans="2:17" x14ac:dyDescent="0.25">
      <c r="B480" s="7"/>
      <c r="C480" s="23" t="s">
        <v>724</v>
      </c>
      <c r="D480" s="24" t="s">
        <v>725</v>
      </c>
      <c r="E480" s="26">
        <f t="shared" si="14"/>
        <v>2023</v>
      </c>
      <c r="F480" s="8">
        <f t="shared" si="15"/>
        <v>45291</v>
      </c>
      <c r="G480" s="10"/>
      <c r="H480" s="10">
        <v>0</v>
      </c>
      <c r="I480" s="2"/>
      <c r="J480" s="2"/>
      <c r="K480" s="2"/>
      <c r="L480" s="2"/>
      <c r="M480" s="2"/>
      <c r="N480" s="2"/>
      <c r="O480" s="2"/>
      <c r="P480" s="2"/>
      <c r="Q480" s="2"/>
    </row>
    <row r="481" spans="2:17" x14ac:dyDescent="0.25">
      <c r="B481" s="7"/>
      <c r="C481" s="23" t="s">
        <v>726</v>
      </c>
      <c r="D481" s="24" t="s">
        <v>727</v>
      </c>
      <c r="E481" s="26">
        <f t="shared" si="14"/>
        <v>2023</v>
      </c>
      <c r="F481" s="8">
        <f t="shared" si="15"/>
        <v>45291</v>
      </c>
      <c r="G481" s="10"/>
      <c r="H481" s="10">
        <v>0</v>
      </c>
      <c r="I481" s="2"/>
      <c r="J481" s="2"/>
      <c r="K481" s="2"/>
      <c r="L481" s="2"/>
      <c r="M481" s="2"/>
      <c r="N481" s="2"/>
      <c r="O481" s="2"/>
      <c r="P481" s="2"/>
      <c r="Q481" s="2"/>
    </row>
    <row r="482" spans="2:17" x14ac:dyDescent="0.25">
      <c r="B482" s="7"/>
      <c r="C482" s="23" t="s">
        <v>728</v>
      </c>
      <c r="D482" s="24" t="s">
        <v>729</v>
      </c>
      <c r="E482" s="26">
        <f t="shared" si="14"/>
        <v>2023</v>
      </c>
      <c r="F482" s="8">
        <f t="shared" si="15"/>
        <v>45291</v>
      </c>
      <c r="G482" s="10"/>
      <c r="H482" s="10">
        <v>88889</v>
      </c>
      <c r="I482" s="2"/>
      <c r="J482" s="2"/>
      <c r="K482" s="2"/>
      <c r="L482" s="2"/>
      <c r="M482" s="2"/>
      <c r="N482" s="2"/>
      <c r="O482" s="2"/>
      <c r="P482" s="2"/>
      <c r="Q482" s="2"/>
    </row>
    <row r="483" spans="2:17" x14ac:dyDescent="0.25">
      <c r="B483" s="7"/>
      <c r="C483" s="23" t="s">
        <v>730</v>
      </c>
      <c r="D483" s="24" t="s">
        <v>731</v>
      </c>
      <c r="E483" s="26">
        <f t="shared" si="14"/>
        <v>2023</v>
      </c>
      <c r="F483" s="8">
        <f t="shared" si="15"/>
        <v>45291</v>
      </c>
      <c r="G483" s="10"/>
      <c r="H483" s="12">
        <v>0</v>
      </c>
      <c r="I483" s="2"/>
      <c r="J483" s="2"/>
      <c r="K483" s="2"/>
      <c r="L483" s="2"/>
      <c r="M483" s="2"/>
      <c r="N483" s="2"/>
      <c r="O483" s="2"/>
      <c r="P483" s="2"/>
      <c r="Q483" s="2"/>
    </row>
    <row r="484" spans="2:17" x14ac:dyDescent="0.25">
      <c r="B484" s="7"/>
      <c r="C484" s="23" t="s">
        <v>732</v>
      </c>
      <c r="D484" s="24" t="s">
        <v>733</v>
      </c>
      <c r="E484" s="26">
        <f t="shared" si="14"/>
        <v>2023</v>
      </c>
      <c r="F484" s="8">
        <f t="shared" si="15"/>
        <v>45291</v>
      </c>
      <c r="G484" s="10"/>
      <c r="H484" s="10">
        <v>0</v>
      </c>
      <c r="I484" s="2"/>
      <c r="J484" s="2"/>
      <c r="K484" s="2"/>
      <c r="L484" s="2"/>
      <c r="M484" s="2"/>
      <c r="N484" s="2"/>
      <c r="O484" s="2"/>
      <c r="P484" s="2"/>
      <c r="Q484" s="2"/>
    </row>
    <row r="485" spans="2:17" x14ac:dyDescent="0.25">
      <c r="B485" s="7"/>
      <c r="C485" s="23" t="s">
        <v>734</v>
      </c>
      <c r="D485" s="24" t="s">
        <v>735</v>
      </c>
      <c r="E485" s="26">
        <f t="shared" si="14"/>
        <v>2023</v>
      </c>
      <c r="F485" s="8">
        <f t="shared" si="15"/>
        <v>45291</v>
      </c>
      <c r="G485" s="10"/>
      <c r="H485" s="10">
        <v>0</v>
      </c>
      <c r="I485" s="2"/>
      <c r="J485" s="2"/>
      <c r="K485" s="2"/>
      <c r="L485" s="2"/>
      <c r="M485" s="2"/>
      <c r="N485" s="2"/>
      <c r="O485" s="2"/>
      <c r="P485" s="2"/>
      <c r="Q485" s="2"/>
    </row>
    <row r="486" spans="2:17" x14ac:dyDescent="0.25">
      <c r="B486" s="7"/>
      <c r="C486" s="23" t="s">
        <v>736</v>
      </c>
      <c r="D486" s="24" t="s">
        <v>737</v>
      </c>
      <c r="E486" s="26">
        <f t="shared" si="14"/>
        <v>2023</v>
      </c>
      <c r="F486" s="8">
        <f t="shared" si="15"/>
        <v>45291</v>
      </c>
      <c r="G486" s="10"/>
      <c r="H486" s="12">
        <v>-74764</v>
      </c>
      <c r="I486" s="2"/>
      <c r="J486" s="2"/>
      <c r="K486" s="2"/>
      <c r="L486" s="2"/>
      <c r="M486" s="2"/>
      <c r="N486" s="2"/>
      <c r="O486" s="2"/>
      <c r="P486" s="2"/>
      <c r="Q486" s="2"/>
    </row>
    <row r="487" spans="2:17" x14ac:dyDescent="0.25">
      <c r="B487" s="7"/>
      <c r="C487" s="23" t="s">
        <v>738</v>
      </c>
      <c r="D487" s="24" t="s">
        <v>739</v>
      </c>
      <c r="E487" s="26">
        <f>+E486</f>
        <v>2023</v>
      </c>
      <c r="F487" s="13">
        <f>+F486</f>
        <v>45291</v>
      </c>
      <c r="G487" s="10"/>
      <c r="H487" s="10">
        <v>0</v>
      </c>
      <c r="I487" s="2"/>
      <c r="J487" s="2"/>
      <c r="K487" s="2"/>
      <c r="L487" s="2"/>
      <c r="M487" s="2"/>
      <c r="N487" s="2"/>
      <c r="O487" s="2"/>
      <c r="P487" s="2"/>
      <c r="Q487" s="2"/>
    </row>
    <row r="488" spans="2:17" x14ac:dyDescent="0.25">
      <c r="B488" s="7"/>
      <c r="C488" s="23" t="s">
        <v>740</v>
      </c>
      <c r="D488" s="24" t="s">
        <v>741</v>
      </c>
      <c r="E488" s="26">
        <f t="shared" si="14"/>
        <v>2023</v>
      </c>
      <c r="F488" s="8">
        <f t="shared" si="15"/>
        <v>45291</v>
      </c>
      <c r="G488" s="10"/>
      <c r="H488" s="10">
        <v>0</v>
      </c>
      <c r="I488" s="2"/>
      <c r="J488" s="2"/>
      <c r="K488" s="2"/>
      <c r="L488" s="2"/>
      <c r="M488" s="2"/>
      <c r="N488" s="2"/>
      <c r="O488" s="2"/>
      <c r="P488" s="2"/>
      <c r="Q488" s="2"/>
    </row>
    <row r="489" spans="2:17" x14ac:dyDescent="0.25">
      <c r="B489" s="7"/>
      <c r="C489" s="23" t="s">
        <v>742</v>
      </c>
      <c r="D489" s="24" t="s">
        <v>743</v>
      </c>
      <c r="E489" s="26">
        <f t="shared" si="14"/>
        <v>2023</v>
      </c>
      <c r="F489" s="8">
        <f t="shared" si="15"/>
        <v>45291</v>
      </c>
      <c r="G489" s="10"/>
      <c r="H489" s="12">
        <v>0</v>
      </c>
      <c r="I489" s="2"/>
      <c r="J489" s="2"/>
      <c r="K489" s="2"/>
      <c r="L489" s="2"/>
      <c r="M489" s="2"/>
      <c r="N489" s="2"/>
      <c r="O489" s="2"/>
      <c r="P489" s="2"/>
      <c r="Q489" s="2"/>
    </row>
    <row r="490" spans="2:17" x14ac:dyDescent="0.25">
      <c r="B490" s="7"/>
      <c r="C490" s="23" t="s">
        <v>744</v>
      </c>
      <c r="D490" s="24" t="s">
        <v>745</v>
      </c>
      <c r="E490" s="26">
        <f>+E489</f>
        <v>2023</v>
      </c>
      <c r="F490" s="8">
        <f>+F489</f>
        <v>45291</v>
      </c>
      <c r="G490" s="10"/>
      <c r="H490" s="12">
        <v>0</v>
      </c>
      <c r="I490" s="2"/>
      <c r="J490" s="2"/>
      <c r="K490" s="2"/>
      <c r="L490" s="2"/>
      <c r="M490" s="2"/>
      <c r="N490" s="2"/>
      <c r="O490" s="2"/>
      <c r="P490" s="2"/>
      <c r="Q490" s="2"/>
    </row>
    <row r="491" spans="2:17" x14ac:dyDescent="0.25">
      <c r="B491" s="7"/>
      <c r="C491" s="23" t="s">
        <v>746</v>
      </c>
      <c r="D491" s="24" t="s">
        <v>747</v>
      </c>
      <c r="E491" s="26">
        <f t="shared" si="14"/>
        <v>2023</v>
      </c>
      <c r="F491" s="8">
        <f t="shared" si="15"/>
        <v>45291</v>
      </c>
      <c r="G491" s="10"/>
      <c r="H491" s="10">
        <v>0</v>
      </c>
      <c r="I491" s="2"/>
      <c r="J491" s="2"/>
      <c r="K491" s="2"/>
      <c r="L491" s="2"/>
      <c r="M491" s="2"/>
      <c r="N491" s="2"/>
      <c r="O491" s="2"/>
      <c r="P491" s="2"/>
      <c r="Q491" s="2"/>
    </row>
    <row r="492" spans="2:17" x14ac:dyDescent="0.25">
      <c r="B492" s="7"/>
      <c r="C492" s="23" t="s">
        <v>748</v>
      </c>
      <c r="D492" s="24" t="s">
        <v>749</v>
      </c>
      <c r="E492" s="26">
        <f t="shared" si="14"/>
        <v>2023</v>
      </c>
      <c r="F492" s="8">
        <f t="shared" si="15"/>
        <v>45291</v>
      </c>
      <c r="G492" s="10"/>
      <c r="H492" s="12">
        <v>0</v>
      </c>
      <c r="I492" s="2"/>
      <c r="J492" s="2"/>
      <c r="K492" s="2"/>
      <c r="L492" s="2"/>
      <c r="M492" s="2"/>
      <c r="N492" s="2"/>
      <c r="O492" s="2"/>
      <c r="P492" s="2"/>
      <c r="Q492" s="2"/>
    </row>
    <row r="493" spans="2:17" x14ac:dyDescent="0.25">
      <c r="B493" s="7"/>
      <c r="C493" s="23" t="s">
        <v>750</v>
      </c>
      <c r="D493" s="24" t="s">
        <v>751</v>
      </c>
      <c r="E493" s="26">
        <f t="shared" si="14"/>
        <v>2023</v>
      </c>
      <c r="F493" s="8">
        <f t="shared" si="15"/>
        <v>45291</v>
      </c>
      <c r="G493" s="10"/>
      <c r="H493" s="10">
        <v>0</v>
      </c>
      <c r="I493" s="2"/>
      <c r="J493" s="2"/>
      <c r="K493" s="2"/>
      <c r="L493" s="2"/>
      <c r="M493" s="2"/>
      <c r="N493" s="2"/>
      <c r="O493" s="2"/>
      <c r="P493" s="2"/>
      <c r="Q493" s="2"/>
    </row>
    <row r="494" spans="2:17" x14ac:dyDescent="0.25">
      <c r="B494" s="7"/>
      <c r="C494" s="23" t="s">
        <v>752</v>
      </c>
      <c r="D494" s="24" t="s">
        <v>753</v>
      </c>
      <c r="E494" s="26">
        <f t="shared" si="14"/>
        <v>2023</v>
      </c>
      <c r="F494" s="8">
        <f t="shared" si="15"/>
        <v>45291</v>
      </c>
      <c r="G494" s="10"/>
      <c r="H494" s="12">
        <v>0</v>
      </c>
      <c r="I494" s="2"/>
      <c r="J494" s="2"/>
      <c r="K494" s="2"/>
      <c r="L494" s="2"/>
      <c r="M494" s="2"/>
      <c r="N494" s="2"/>
      <c r="O494" s="2"/>
      <c r="P494" s="2"/>
      <c r="Q494" s="2"/>
    </row>
    <row r="495" spans="2:17" x14ac:dyDescent="0.25">
      <c r="B495" s="7"/>
      <c r="C495" s="23" t="s">
        <v>1101</v>
      </c>
      <c r="D495" s="24" t="s">
        <v>1102</v>
      </c>
      <c r="E495" s="26">
        <f t="shared" si="14"/>
        <v>2023</v>
      </c>
      <c r="F495" s="8">
        <f t="shared" si="15"/>
        <v>45291</v>
      </c>
      <c r="G495" s="10"/>
      <c r="H495" s="10">
        <v>0</v>
      </c>
      <c r="I495" s="2"/>
      <c r="J495" s="2"/>
      <c r="K495" s="2"/>
      <c r="L495" s="2"/>
      <c r="M495" s="2"/>
      <c r="N495" s="2"/>
      <c r="O495" s="2"/>
      <c r="P495" s="2"/>
      <c r="Q495" s="2"/>
    </row>
    <row r="496" spans="2:17" x14ac:dyDescent="0.25">
      <c r="B496" s="7" t="s">
        <v>29</v>
      </c>
      <c r="C496" s="23" t="s">
        <v>754</v>
      </c>
      <c r="D496" s="24" t="s">
        <v>1103</v>
      </c>
      <c r="E496" s="26">
        <f t="shared" si="14"/>
        <v>2023</v>
      </c>
      <c r="F496" s="8">
        <f t="shared" si="15"/>
        <v>45291</v>
      </c>
      <c r="G496" s="10"/>
      <c r="H496" s="10">
        <v>0</v>
      </c>
      <c r="I496" s="2"/>
      <c r="J496" s="2"/>
      <c r="K496" s="2"/>
      <c r="L496" s="2"/>
      <c r="M496" s="2"/>
      <c r="N496" s="2"/>
      <c r="O496" s="2"/>
      <c r="P496" s="2"/>
      <c r="Q496" s="2"/>
    </row>
    <row r="497" spans="2:17" x14ac:dyDescent="0.25">
      <c r="B497" s="7"/>
      <c r="C497" s="23" t="s">
        <v>755</v>
      </c>
      <c r="D497" s="24" t="s">
        <v>1104</v>
      </c>
      <c r="E497" s="26">
        <f t="shared" si="14"/>
        <v>2023</v>
      </c>
      <c r="F497" s="8">
        <f t="shared" si="15"/>
        <v>45291</v>
      </c>
      <c r="G497" s="10"/>
      <c r="H497" s="12">
        <v>0</v>
      </c>
      <c r="I497" s="2"/>
      <c r="J497" s="2"/>
      <c r="K497" s="2"/>
      <c r="L497" s="2"/>
      <c r="M497" s="2"/>
      <c r="N497" s="2"/>
      <c r="O497" s="2"/>
      <c r="P497" s="2"/>
      <c r="Q497" s="2"/>
    </row>
    <row r="498" spans="2:17" x14ac:dyDescent="0.25">
      <c r="B498" s="7" t="s">
        <v>80</v>
      </c>
      <c r="C498" s="23" t="s">
        <v>756</v>
      </c>
      <c r="D498" s="24" t="s">
        <v>1105</v>
      </c>
      <c r="E498" s="26">
        <f t="shared" si="14"/>
        <v>2023</v>
      </c>
      <c r="F498" s="8">
        <f t="shared" si="15"/>
        <v>45291</v>
      </c>
      <c r="G498" s="10"/>
      <c r="H498" s="10">
        <v>0</v>
      </c>
      <c r="I498" s="2"/>
      <c r="J498" s="2"/>
      <c r="K498" s="2"/>
      <c r="L498" s="2"/>
      <c r="M498" s="2"/>
      <c r="N498" s="2"/>
      <c r="O498" s="2"/>
      <c r="P498" s="2"/>
      <c r="Q498" s="2"/>
    </row>
    <row r="499" spans="2:17" x14ac:dyDescent="0.25">
      <c r="B499" s="7"/>
      <c r="C499" s="23" t="s">
        <v>757</v>
      </c>
      <c r="D499" s="24" t="s">
        <v>1106</v>
      </c>
      <c r="E499" s="26">
        <f t="shared" si="14"/>
        <v>2023</v>
      </c>
      <c r="F499" s="8">
        <f t="shared" si="15"/>
        <v>45291</v>
      </c>
      <c r="G499" s="10"/>
      <c r="H499" s="10">
        <v>0</v>
      </c>
      <c r="I499" s="2"/>
      <c r="J499" s="2"/>
      <c r="K499" s="2"/>
      <c r="L499" s="2"/>
      <c r="M499" s="2"/>
      <c r="N499" s="2"/>
      <c r="O499" s="2"/>
      <c r="P499" s="2"/>
      <c r="Q499" s="2"/>
    </row>
    <row r="500" spans="2:17" x14ac:dyDescent="0.25">
      <c r="B500" s="7"/>
      <c r="C500" s="23" t="s">
        <v>758</v>
      </c>
      <c r="D500" s="24" t="s">
        <v>1107</v>
      </c>
      <c r="E500" s="26">
        <f t="shared" si="14"/>
        <v>2023</v>
      </c>
      <c r="F500" s="8">
        <f t="shared" si="15"/>
        <v>45291</v>
      </c>
      <c r="G500" s="10"/>
      <c r="H500" s="10">
        <v>0</v>
      </c>
      <c r="I500" s="2"/>
      <c r="J500" s="2"/>
      <c r="K500" s="2"/>
      <c r="L500" s="2"/>
      <c r="M500" s="2"/>
      <c r="N500" s="2"/>
      <c r="O500" s="2"/>
      <c r="P500" s="2"/>
      <c r="Q500" s="2"/>
    </row>
    <row r="501" spans="2:17" x14ac:dyDescent="0.25">
      <c r="B501" s="7"/>
      <c r="C501" s="23" t="s">
        <v>759</v>
      </c>
      <c r="D501" s="24" t="s">
        <v>1108</v>
      </c>
      <c r="E501" s="26">
        <f t="shared" si="14"/>
        <v>2023</v>
      </c>
      <c r="F501" s="8">
        <f t="shared" si="15"/>
        <v>45291</v>
      </c>
      <c r="G501" s="10"/>
      <c r="H501" s="10">
        <v>0</v>
      </c>
      <c r="I501" s="2"/>
      <c r="J501" s="2"/>
      <c r="K501" s="2"/>
      <c r="L501" s="2"/>
      <c r="M501" s="2"/>
      <c r="N501" s="2"/>
      <c r="O501" s="2"/>
      <c r="P501" s="2"/>
      <c r="Q501" s="2"/>
    </row>
    <row r="502" spans="2:17" x14ac:dyDescent="0.25">
      <c r="B502" s="7"/>
      <c r="C502" s="23" t="s">
        <v>760</v>
      </c>
      <c r="D502" s="24" t="s">
        <v>1109</v>
      </c>
      <c r="E502" s="26">
        <f t="shared" si="14"/>
        <v>2023</v>
      </c>
      <c r="F502" s="8">
        <f t="shared" si="15"/>
        <v>45291</v>
      </c>
      <c r="G502" s="10"/>
      <c r="H502" s="10">
        <v>0</v>
      </c>
      <c r="I502" s="2"/>
      <c r="J502" s="2"/>
      <c r="K502" s="2"/>
      <c r="L502" s="2"/>
      <c r="M502" s="2"/>
      <c r="N502" s="2"/>
      <c r="O502" s="2"/>
      <c r="P502" s="2"/>
      <c r="Q502" s="2"/>
    </row>
    <row r="503" spans="2:17" x14ac:dyDescent="0.25">
      <c r="B503" s="7"/>
      <c r="C503" s="23" t="s">
        <v>761</v>
      </c>
      <c r="D503" s="24" t="s">
        <v>1110</v>
      </c>
      <c r="E503" s="26">
        <f t="shared" si="14"/>
        <v>2023</v>
      </c>
      <c r="F503" s="8">
        <f t="shared" si="15"/>
        <v>45291</v>
      </c>
      <c r="G503" s="10"/>
      <c r="H503" s="10">
        <v>0</v>
      </c>
      <c r="I503" s="2"/>
      <c r="J503" s="2"/>
      <c r="K503" s="2"/>
      <c r="L503" s="2"/>
      <c r="M503" s="2"/>
      <c r="N503" s="2"/>
      <c r="O503" s="2"/>
      <c r="P503" s="2"/>
      <c r="Q503" s="2"/>
    </row>
    <row r="504" spans="2:17" x14ac:dyDescent="0.25">
      <c r="B504" s="7"/>
      <c r="C504" s="23" t="s">
        <v>762</v>
      </c>
      <c r="D504" s="24" t="s">
        <v>1111</v>
      </c>
      <c r="E504" s="26">
        <f t="shared" si="14"/>
        <v>2023</v>
      </c>
      <c r="F504" s="8">
        <f t="shared" si="15"/>
        <v>45291</v>
      </c>
      <c r="G504" s="10"/>
      <c r="H504" s="10">
        <v>0</v>
      </c>
      <c r="I504" s="2"/>
      <c r="J504" s="2"/>
      <c r="K504" s="2"/>
      <c r="L504" s="2"/>
      <c r="M504" s="2"/>
      <c r="N504" s="2"/>
      <c r="O504" s="2"/>
      <c r="P504" s="2"/>
      <c r="Q504" s="2"/>
    </row>
    <row r="505" spans="2:17" x14ac:dyDescent="0.25">
      <c r="B505" s="7"/>
      <c r="C505" s="23" t="s">
        <v>763</v>
      </c>
      <c r="D505" s="24" t="s">
        <v>764</v>
      </c>
      <c r="E505" s="26">
        <f t="shared" si="14"/>
        <v>2023</v>
      </c>
      <c r="F505" s="8">
        <f t="shared" si="15"/>
        <v>45291</v>
      </c>
      <c r="G505" s="10"/>
      <c r="H505" s="12">
        <v>0</v>
      </c>
      <c r="I505" s="2"/>
      <c r="J505" s="2"/>
      <c r="K505" s="2"/>
      <c r="L505" s="2"/>
      <c r="M505" s="2"/>
      <c r="N505" s="2"/>
      <c r="O505" s="2"/>
      <c r="P505" s="2"/>
      <c r="Q505" s="2"/>
    </row>
    <row r="506" spans="2:17" x14ac:dyDescent="0.25">
      <c r="B506" s="7" t="s">
        <v>29</v>
      </c>
      <c r="C506" s="23" t="s">
        <v>765</v>
      </c>
      <c r="D506" s="24" t="s">
        <v>766</v>
      </c>
      <c r="E506" s="26">
        <f t="shared" si="14"/>
        <v>2023</v>
      </c>
      <c r="F506" s="8">
        <f t="shared" si="15"/>
        <v>45291</v>
      </c>
      <c r="G506" s="10"/>
      <c r="H506" s="10">
        <v>0</v>
      </c>
      <c r="I506" s="2"/>
      <c r="J506" s="2"/>
      <c r="K506" s="2"/>
      <c r="L506" s="2"/>
      <c r="M506" s="2"/>
      <c r="N506" s="2"/>
      <c r="O506" s="2"/>
      <c r="P506" s="2"/>
      <c r="Q506" s="2"/>
    </row>
    <row r="507" spans="2:17" x14ac:dyDescent="0.25">
      <c r="B507" s="7"/>
      <c r="C507" s="23" t="s">
        <v>767</v>
      </c>
      <c r="D507" s="24" t="s">
        <v>768</v>
      </c>
      <c r="E507" s="26">
        <f t="shared" si="14"/>
        <v>2023</v>
      </c>
      <c r="F507" s="8">
        <f t="shared" si="15"/>
        <v>45291</v>
      </c>
      <c r="G507" s="10"/>
      <c r="H507" s="12">
        <v>0</v>
      </c>
      <c r="I507" s="2"/>
      <c r="J507" s="2"/>
      <c r="K507" s="2"/>
      <c r="L507" s="2"/>
      <c r="M507" s="2"/>
      <c r="N507" s="2"/>
      <c r="O507" s="2"/>
      <c r="P507" s="2"/>
      <c r="Q507" s="2"/>
    </row>
    <row r="508" spans="2:17" x14ac:dyDescent="0.25">
      <c r="B508" s="7" t="s">
        <v>80</v>
      </c>
      <c r="C508" s="23" t="s">
        <v>769</v>
      </c>
      <c r="D508" s="24" t="s">
        <v>770</v>
      </c>
      <c r="E508" s="26">
        <f t="shared" si="14"/>
        <v>2023</v>
      </c>
      <c r="F508" s="8">
        <f t="shared" si="15"/>
        <v>45291</v>
      </c>
      <c r="G508" s="10"/>
      <c r="H508" s="10">
        <v>0</v>
      </c>
      <c r="I508" s="2"/>
      <c r="J508" s="2"/>
      <c r="K508" s="2"/>
      <c r="L508" s="2"/>
      <c r="M508" s="2"/>
      <c r="N508" s="2"/>
      <c r="O508" s="2"/>
      <c r="P508" s="2"/>
      <c r="Q508" s="2"/>
    </row>
    <row r="509" spans="2:17" x14ac:dyDescent="0.25">
      <c r="B509" s="7"/>
      <c r="C509" s="23" t="s">
        <v>771</v>
      </c>
      <c r="D509" s="24" t="s">
        <v>772</v>
      </c>
      <c r="E509" s="26">
        <f t="shared" si="14"/>
        <v>2023</v>
      </c>
      <c r="F509" s="8">
        <f t="shared" si="15"/>
        <v>45291</v>
      </c>
      <c r="G509" s="10"/>
      <c r="H509" s="10">
        <v>0</v>
      </c>
      <c r="I509" s="2"/>
      <c r="J509" s="2"/>
      <c r="K509" s="2"/>
      <c r="L509" s="2"/>
      <c r="M509" s="2"/>
      <c r="N509" s="2"/>
      <c r="O509" s="2"/>
      <c r="P509" s="2"/>
      <c r="Q509" s="2"/>
    </row>
    <row r="510" spans="2:17" x14ac:dyDescent="0.25">
      <c r="B510" s="7"/>
      <c r="C510" s="23" t="s">
        <v>773</v>
      </c>
      <c r="D510" s="24" t="s">
        <v>774</v>
      </c>
      <c r="E510" s="26">
        <f t="shared" si="14"/>
        <v>2023</v>
      </c>
      <c r="F510" s="8">
        <f t="shared" si="15"/>
        <v>45291</v>
      </c>
      <c r="G510" s="10"/>
      <c r="H510" s="10">
        <v>0</v>
      </c>
      <c r="I510" s="2"/>
      <c r="J510" s="2"/>
      <c r="K510" s="2"/>
      <c r="L510" s="2"/>
      <c r="M510" s="2"/>
      <c r="N510" s="2"/>
      <c r="O510" s="2"/>
      <c r="P510" s="2"/>
      <c r="Q510" s="2"/>
    </row>
    <row r="511" spans="2:17" x14ac:dyDescent="0.25">
      <c r="B511" s="7"/>
      <c r="C511" s="23" t="s">
        <v>775</v>
      </c>
      <c r="D511" s="24" t="s">
        <v>776</v>
      </c>
      <c r="E511" s="26">
        <f t="shared" si="14"/>
        <v>2023</v>
      </c>
      <c r="F511" s="8">
        <f t="shared" si="15"/>
        <v>45291</v>
      </c>
      <c r="G511" s="10"/>
      <c r="H511" s="10">
        <v>0</v>
      </c>
      <c r="I511" s="2"/>
      <c r="J511" s="2"/>
      <c r="K511" s="2"/>
      <c r="L511" s="2"/>
      <c r="M511" s="2"/>
      <c r="N511" s="2"/>
      <c r="O511" s="2"/>
      <c r="P511" s="2"/>
      <c r="Q511" s="2"/>
    </row>
    <row r="512" spans="2:17" x14ac:dyDescent="0.25">
      <c r="B512" s="7"/>
      <c r="C512" s="23" t="s">
        <v>777</v>
      </c>
      <c r="D512" s="24" t="s">
        <v>778</v>
      </c>
      <c r="E512" s="26">
        <f t="shared" si="14"/>
        <v>2023</v>
      </c>
      <c r="F512" s="8">
        <f t="shared" si="15"/>
        <v>45291</v>
      </c>
      <c r="G512" s="10"/>
      <c r="H512" s="10">
        <v>0</v>
      </c>
      <c r="I512" s="2"/>
      <c r="J512" s="2"/>
      <c r="K512" s="2"/>
      <c r="L512" s="2"/>
      <c r="M512" s="2"/>
      <c r="N512" s="2"/>
      <c r="O512" s="2"/>
      <c r="P512" s="2"/>
      <c r="Q512" s="2"/>
    </row>
    <row r="513" spans="2:17" x14ac:dyDescent="0.25">
      <c r="B513" s="7"/>
      <c r="C513" s="23" t="s">
        <v>779</v>
      </c>
      <c r="D513" s="24" t="s">
        <v>780</v>
      </c>
      <c r="E513" s="26">
        <f t="shared" si="14"/>
        <v>2023</v>
      </c>
      <c r="F513" s="8">
        <f t="shared" si="15"/>
        <v>45291</v>
      </c>
      <c r="G513" s="10"/>
      <c r="H513" s="10">
        <v>0</v>
      </c>
      <c r="I513" s="2"/>
      <c r="J513" s="2"/>
      <c r="K513" s="2"/>
      <c r="L513" s="2"/>
      <c r="M513" s="2"/>
      <c r="N513" s="2"/>
      <c r="O513" s="2"/>
      <c r="P513" s="2"/>
      <c r="Q513" s="2"/>
    </row>
    <row r="514" spans="2:17" x14ac:dyDescent="0.25">
      <c r="B514" s="7"/>
      <c r="C514" s="23" t="s">
        <v>781</v>
      </c>
      <c r="D514" s="24" t="s">
        <v>782</v>
      </c>
      <c r="E514" s="26">
        <f t="shared" si="14"/>
        <v>2023</v>
      </c>
      <c r="F514" s="8">
        <f t="shared" si="15"/>
        <v>45291</v>
      </c>
      <c r="G514" s="10"/>
      <c r="H514" s="10">
        <v>0</v>
      </c>
      <c r="I514" s="2"/>
      <c r="J514" s="2"/>
      <c r="K514" s="2"/>
      <c r="L514" s="2"/>
      <c r="M514" s="2"/>
      <c r="N514" s="2"/>
      <c r="O514" s="2"/>
      <c r="P514" s="2"/>
      <c r="Q514" s="2"/>
    </row>
    <row r="515" spans="2:17" x14ac:dyDescent="0.25">
      <c r="B515" s="7"/>
      <c r="C515" s="23" t="s">
        <v>783</v>
      </c>
      <c r="D515" s="24" t="s">
        <v>784</v>
      </c>
      <c r="E515" s="26">
        <f t="shared" si="14"/>
        <v>2023</v>
      </c>
      <c r="F515" s="8">
        <f t="shared" si="15"/>
        <v>45291</v>
      </c>
      <c r="G515" s="10"/>
      <c r="H515" s="10">
        <v>0</v>
      </c>
      <c r="I515" s="2"/>
      <c r="J515" s="2"/>
      <c r="K515" s="2"/>
      <c r="L515" s="2"/>
      <c r="M515" s="2"/>
      <c r="N515" s="2"/>
      <c r="O515" s="2"/>
      <c r="P515" s="2"/>
      <c r="Q515" s="2"/>
    </row>
    <row r="516" spans="2:17" x14ac:dyDescent="0.25">
      <c r="B516" s="7"/>
      <c r="C516" s="23" t="s">
        <v>785</v>
      </c>
      <c r="D516" s="24" t="s">
        <v>786</v>
      </c>
      <c r="E516" s="26">
        <f t="shared" si="14"/>
        <v>2023</v>
      </c>
      <c r="F516" s="8">
        <f t="shared" si="15"/>
        <v>45291</v>
      </c>
      <c r="G516" s="10"/>
      <c r="H516" s="12">
        <v>100000</v>
      </c>
      <c r="I516" s="2"/>
      <c r="J516" s="2"/>
      <c r="K516" s="2"/>
      <c r="L516" s="2"/>
      <c r="M516" s="2"/>
      <c r="N516" s="2"/>
      <c r="O516" s="2"/>
      <c r="P516" s="2"/>
      <c r="Q516" s="2"/>
    </row>
    <row r="517" spans="2:17" x14ac:dyDescent="0.25">
      <c r="B517" s="7"/>
      <c r="C517" s="23" t="s">
        <v>787</v>
      </c>
      <c r="D517" s="24" t="s">
        <v>788</v>
      </c>
      <c r="E517" s="26">
        <f t="shared" si="14"/>
        <v>2023</v>
      </c>
      <c r="F517" s="8">
        <f t="shared" si="15"/>
        <v>45291</v>
      </c>
      <c r="G517" s="10"/>
      <c r="H517" s="10">
        <v>0</v>
      </c>
      <c r="I517" s="2"/>
      <c r="J517" s="2"/>
      <c r="K517" s="2"/>
      <c r="L517" s="2"/>
      <c r="M517" s="2"/>
      <c r="N517" s="2"/>
      <c r="O517" s="2"/>
      <c r="P517" s="2"/>
      <c r="Q517" s="2"/>
    </row>
    <row r="518" spans="2:17" x14ac:dyDescent="0.25">
      <c r="B518" s="7"/>
      <c r="C518" s="23" t="s">
        <v>789</v>
      </c>
      <c r="D518" s="24" t="s">
        <v>790</v>
      </c>
      <c r="E518" s="26">
        <f t="shared" ref="E518:E560" si="16">E517</f>
        <v>2023</v>
      </c>
      <c r="F518" s="8">
        <f t="shared" ref="F518:F560" si="17">+F517</f>
        <v>45291</v>
      </c>
      <c r="G518" s="10"/>
      <c r="H518" s="12">
        <v>100000</v>
      </c>
      <c r="I518" s="2"/>
      <c r="J518" s="2"/>
      <c r="K518" s="2"/>
      <c r="L518" s="2"/>
      <c r="M518" s="2"/>
      <c r="N518" s="2"/>
      <c r="O518" s="2"/>
      <c r="P518" s="2"/>
      <c r="Q518" s="2"/>
    </row>
    <row r="519" spans="2:17" x14ac:dyDescent="0.25">
      <c r="B519" s="7"/>
      <c r="C519" s="23" t="s">
        <v>791</v>
      </c>
      <c r="D519" s="24" t="s">
        <v>792</v>
      </c>
      <c r="E519" s="26">
        <f t="shared" si="16"/>
        <v>2023</v>
      </c>
      <c r="F519" s="8">
        <f t="shared" si="17"/>
        <v>45291</v>
      </c>
      <c r="G519" s="10"/>
      <c r="H519" s="10">
        <v>0</v>
      </c>
      <c r="I519" s="2"/>
      <c r="J519" s="2"/>
      <c r="K519" s="2"/>
      <c r="L519" s="2"/>
      <c r="M519" s="2"/>
      <c r="N519" s="2"/>
      <c r="O519" s="2"/>
      <c r="P519" s="2"/>
      <c r="Q519" s="2"/>
    </row>
    <row r="520" spans="2:17" x14ac:dyDescent="0.25">
      <c r="B520" s="7"/>
      <c r="C520" s="23" t="s">
        <v>793</v>
      </c>
      <c r="D520" s="24" t="s">
        <v>794</v>
      </c>
      <c r="E520" s="26">
        <f t="shared" si="16"/>
        <v>2023</v>
      </c>
      <c r="F520" s="8">
        <f t="shared" si="17"/>
        <v>45291</v>
      </c>
      <c r="G520" s="10"/>
      <c r="H520" s="10">
        <v>100000</v>
      </c>
      <c r="I520" s="2"/>
      <c r="J520" s="2"/>
      <c r="K520" s="2"/>
      <c r="L520" s="2"/>
      <c r="M520" s="2"/>
      <c r="N520" s="2"/>
      <c r="O520" s="2"/>
      <c r="P520" s="2"/>
      <c r="Q520" s="2"/>
    </row>
    <row r="521" spans="2:17" x14ac:dyDescent="0.25">
      <c r="B521" s="7"/>
      <c r="C521" s="23" t="s">
        <v>795</v>
      </c>
      <c r="D521" s="24" t="s">
        <v>796</v>
      </c>
      <c r="E521" s="26">
        <f t="shared" si="16"/>
        <v>2023</v>
      </c>
      <c r="F521" s="8">
        <f t="shared" si="17"/>
        <v>45291</v>
      </c>
      <c r="G521" s="10"/>
      <c r="H521" s="12">
        <v>0</v>
      </c>
      <c r="I521" s="2"/>
      <c r="J521" s="2"/>
      <c r="K521" s="2"/>
      <c r="L521" s="2"/>
      <c r="M521" s="2"/>
      <c r="N521" s="2"/>
      <c r="O521" s="2"/>
      <c r="P521" s="2"/>
      <c r="Q521" s="2"/>
    </row>
    <row r="522" spans="2:17" x14ac:dyDescent="0.25">
      <c r="B522" s="7" t="s">
        <v>29</v>
      </c>
      <c r="C522" s="23" t="s">
        <v>797</v>
      </c>
      <c r="D522" s="24" t="s">
        <v>798</v>
      </c>
      <c r="E522" s="26">
        <f t="shared" si="16"/>
        <v>2023</v>
      </c>
      <c r="F522" s="8">
        <f t="shared" si="17"/>
        <v>45291</v>
      </c>
      <c r="G522" s="10"/>
      <c r="H522" s="12">
        <v>0</v>
      </c>
      <c r="I522" s="2"/>
      <c r="J522" s="2"/>
      <c r="K522" s="2"/>
      <c r="L522" s="2"/>
      <c r="M522" s="2"/>
      <c r="N522" s="2"/>
      <c r="O522" s="2"/>
      <c r="P522" s="2"/>
      <c r="Q522" s="2"/>
    </row>
    <row r="523" spans="2:17" x14ac:dyDescent="0.25">
      <c r="B523" s="7" t="s">
        <v>29</v>
      </c>
      <c r="C523" s="23" t="s">
        <v>799</v>
      </c>
      <c r="D523" s="24" t="s">
        <v>800</v>
      </c>
      <c r="E523" s="26">
        <f t="shared" si="16"/>
        <v>2023</v>
      </c>
      <c r="F523" s="8">
        <f t="shared" si="17"/>
        <v>45291</v>
      </c>
      <c r="G523" s="10"/>
      <c r="H523" s="10">
        <v>0</v>
      </c>
      <c r="I523" s="2"/>
      <c r="J523" s="2"/>
      <c r="K523" s="2"/>
      <c r="L523" s="2"/>
      <c r="M523" s="2"/>
      <c r="N523" s="2"/>
      <c r="O523" s="2"/>
      <c r="P523" s="2"/>
      <c r="Q523" s="2"/>
    </row>
    <row r="524" spans="2:17" x14ac:dyDescent="0.25">
      <c r="B524" s="7" t="s">
        <v>29</v>
      </c>
      <c r="C524" s="23" t="s">
        <v>801</v>
      </c>
      <c r="D524" s="24" t="s">
        <v>802</v>
      </c>
      <c r="E524" s="26">
        <f t="shared" si="16"/>
        <v>2023</v>
      </c>
      <c r="F524" s="8">
        <f t="shared" si="17"/>
        <v>45291</v>
      </c>
      <c r="G524" s="10"/>
      <c r="H524" s="10">
        <v>0</v>
      </c>
      <c r="I524" s="2"/>
      <c r="J524" s="2"/>
      <c r="K524" s="2"/>
      <c r="L524" s="2"/>
      <c r="M524" s="2"/>
      <c r="N524" s="2"/>
      <c r="O524" s="2"/>
      <c r="P524" s="2"/>
      <c r="Q524" s="2"/>
    </row>
    <row r="525" spans="2:17" x14ac:dyDescent="0.25">
      <c r="B525" s="7"/>
      <c r="C525" s="23" t="s">
        <v>803</v>
      </c>
      <c r="D525" s="24" t="s">
        <v>804</v>
      </c>
      <c r="E525" s="26">
        <f t="shared" si="16"/>
        <v>2023</v>
      </c>
      <c r="F525" s="8">
        <f t="shared" si="17"/>
        <v>45291</v>
      </c>
      <c r="G525" s="10"/>
      <c r="H525" s="12">
        <v>0</v>
      </c>
      <c r="I525" s="2"/>
      <c r="J525" s="2"/>
      <c r="K525" s="2"/>
      <c r="L525" s="2"/>
      <c r="M525" s="2"/>
      <c r="N525" s="2"/>
      <c r="O525" s="2"/>
      <c r="P525" s="2"/>
      <c r="Q525" s="2"/>
    </row>
    <row r="526" spans="2:17" x14ac:dyDescent="0.25">
      <c r="B526" s="7" t="s">
        <v>80</v>
      </c>
      <c r="C526" s="23" t="s">
        <v>805</v>
      </c>
      <c r="D526" s="24" t="s">
        <v>806</v>
      </c>
      <c r="E526" s="26">
        <f t="shared" si="16"/>
        <v>2023</v>
      </c>
      <c r="F526" s="8">
        <f t="shared" si="17"/>
        <v>45291</v>
      </c>
      <c r="G526" s="10"/>
      <c r="H526" s="10">
        <v>0</v>
      </c>
      <c r="I526" s="2"/>
      <c r="J526" s="2"/>
      <c r="K526" s="2"/>
      <c r="L526" s="2"/>
      <c r="M526" s="2"/>
      <c r="N526" s="2"/>
      <c r="O526" s="2"/>
      <c r="P526" s="2"/>
      <c r="Q526" s="2"/>
    </row>
    <row r="527" spans="2:17" x14ac:dyDescent="0.25">
      <c r="B527" s="7"/>
      <c r="C527" s="23" t="s">
        <v>807</v>
      </c>
      <c r="D527" s="24" t="s">
        <v>808</v>
      </c>
      <c r="E527" s="26">
        <f t="shared" si="16"/>
        <v>2023</v>
      </c>
      <c r="F527" s="8">
        <f t="shared" si="17"/>
        <v>45291</v>
      </c>
      <c r="G527" s="10"/>
      <c r="H527" s="12">
        <v>0</v>
      </c>
      <c r="I527" s="2"/>
      <c r="J527" s="2"/>
      <c r="K527" s="2"/>
      <c r="L527" s="2"/>
      <c r="M527" s="2"/>
      <c r="N527" s="2"/>
      <c r="O527" s="2"/>
      <c r="P527" s="2"/>
      <c r="Q527" s="2"/>
    </row>
    <row r="528" spans="2:17" x14ac:dyDescent="0.25">
      <c r="B528" s="7"/>
      <c r="C528" s="23" t="s">
        <v>809</v>
      </c>
      <c r="D528" s="24" t="s">
        <v>810</v>
      </c>
      <c r="E528" s="26">
        <f t="shared" si="16"/>
        <v>2023</v>
      </c>
      <c r="F528" s="8">
        <f t="shared" si="17"/>
        <v>45291</v>
      </c>
      <c r="G528" s="10"/>
      <c r="H528" s="10">
        <v>0</v>
      </c>
      <c r="I528" s="2"/>
      <c r="J528" s="2"/>
      <c r="K528" s="2"/>
      <c r="L528" s="2"/>
      <c r="M528" s="2"/>
      <c r="N528" s="2"/>
      <c r="O528" s="2"/>
      <c r="P528" s="2"/>
      <c r="Q528" s="2"/>
    </row>
    <row r="529" spans="2:17" x14ac:dyDescent="0.25">
      <c r="B529" s="7"/>
      <c r="C529" s="23" t="s">
        <v>811</v>
      </c>
      <c r="D529" s="24" t="s">
        <v>812</v>
      </c>
      <c r="E529" s="26">
        <f t="shared" si="16"/>
        <v>2023</v>
      </c>
      <c r="F529" s="8">
        <f t="shared" si="17"/>
        <v>45291</v>
      </c>
      <c r="G529" s="10"/>
      <c r="H529" s="10">
        <v>0</v>
      </c>
      <c r="I529" s="2"/>
      <c r="J529" s="2"/>
      <c r="K529" s="2"/>
      <c r="L529" s="2"/>
      <c r="M529" s="2"/>
      <c r="N529" s="2"/>
      <c r="O529" s="2"/>
      <c r="P529" s="2"/>
      <c r="Q529" s="2"/>
    </row>
    <row r="530" spans="2:17" x14ac:dyDescent="0.25">
      <c r="B530" s="7"/>
      <c r="C530" s="23" t="s">
        <v>813</v>
      </c>
      <c r="D530" s="24" t="s">
        <v>814</v>
      </c>
      <c r="E530" s="26">
        <f t="shared" si="16"/>
        <v>2023</v>
      </c>
      <c r="F530" s="8">
        <f t="shared" si="17"/>
        <v>45291</v>
      </c>
      <c r="G530" s="10"/>
      <c r="H530" s="10">
        <v>0</v>
      </c>
      <c r="I530" s="2"/>
      <c r="J530" s="2"/>
      <c r="K530" s="2"/>
      <c r="L530" s="2"/>
      <c r="M530" s="2"/>
      <c r="N530" s="2"/>
      <c r="O530" s="2"/>
      <c r="P530" s="2"/>
      <c r="Q530" s="2"/>
    </row>
    <row r="531" spans="2:17" x14ac:dyDescent="0.25">
      <c r="B531" s="7"/>
      <c r="C531" s="23" t="s">
        <v>815</v>
      </c>
      <c r="D531" s="24" t="s">
        <v>816</v>
      </c>
      <c r="E531" s="26">
        <f t="shared" si="16"/>
        <v>2023</v>
      </c>
      <c r="F531" s="8">
        <f t="shared" si="17"/>
        <v>45291</v>
      </c>
      <c r="G531" s="10"/>
      <c r="H531" s="10">
        <v>0</v>
      </c>
      <c r="I531" s="2"/>
      <c r="J531" s="2"/>
      <c r="K531" s="2"/>
      <c r="L531" s="2"/>
      <c r="M531" s="2"/>
      <c r="N531" s="2"/>
      <c r="O531" s="2"/>
      <c r="P531" s="2"/>
      <c r="Q531" s="2"/>
    </row>
    <row r="532" spans="2:17" x14ac:dyDescent="0.25">
      <c r="B532" s="7"/>
      <c r="C532" s="23" t="s">
        <v>817</v>
      </c>
      <c r="D532" s="24" t="s">
        <v>818</v>
      </c>
      <c r="E532" s="26">
        <f t="shared" si="16"/>
        <v>2023</v>
      </c>
      <c r="F532" s="8">
        <f t="shared" si="17"/>
        <v>45291</v>
      </c>
      <c r="G532" s="10"/>
      <c r="H532" s="10">
        <v>0</v>
      </c>
      <c r="I532" s="2"/>
      <c r="J532" s="2"/>
      <c r="K532" s="2"/>
      <c r="L532" s="2"/>
      <c r="M532" s="2"/>
      <c r="N532" s="2"/>
      <c r="O532" s="2"/>
      <c r="P532" s="2"/>
      <c r="Q532" s="2"/>
    </row>
    <row r="533" spans="2:17" x14ac:dyDescent="0.25">
      <c r="B533" s="7"/>
      <c r="C533" s="23" t="s">
        <v>819</v>
      </c>
      <c r="D533" s="24" t="s">
        <v>820</v>
      </c>
      <c r="E533" s="26">
        <f t="shared" si="16"/>
        <v>2023</v>
      </c>
      <c r="F533" s="8">
        <f t="shared" si="17"/>
        <v>45291</v>
      </c>
      <c r="G533" s="10"/>
      <c r="H533" s="10">
        <v>0</v>
      </c>
      <c r="I533" s="2"/>
      <c r="J533" s="2"/>
      <c r="K533" s="2"/>
      <c r="L533" s="2"/>
      <c r="M533" s="2"/>
      <c r="N533" s="2"/>
      <c r="O533" s="2"/>
      <c r="P533" s="2"/>
      <c r="Q533" s="2"/>
    </row>
    <row r="534" spans="2:17" x14ac:dyDescent="0.25">
      <c r="B534" s="7"/>
      <c r="C534" s="23" t="s">
        <v>821</v>
      </c>
      <c r="D534" s="24" t="s">
        <v>822</v>
      </c>
      <c r="E534" s="26">
        <f t="shared" si="16"/>
        <v>2023</v>
      </c>
      <c r="F534" s="8">
        <f t="shared" si="17"/>
        <v>45291</v>
      </c>
      <c r="G534" s="10"/>
      <c r="H534" s="10">
        <v>0</v>
      </c>
      <c r="I534" s="2"/>
      <c r="J534" s="2"/>
      <c r="K534" s="2"/>
      <c r="L534" s="2"/>
      <c r="M534" s="2"/>
      <c r="N534" s="2"/>
      <c r="O534" s="2"/>
      <c r="P534" s="2"/>
      <c r="Q534" s="2"/>
    </row>
    <row r="535" spans="2:17" x14ac:dyDescent="0.25">
      <c r="B535" s="7"/>
      <c r="C535" s="23" t="s">
        <v>823</v>
      </c>
      <c r="D535" s="24" t="s">
        <v>824</v>
      </c>
      <c r="E535" s="26">
        <f t="shared" si="16"/>
        <v>2023</v>
      </c>
      <c r="F535" s="8">
        <f t="shared" si="17"/>
        <v>45291</v>
      </c>
      <c r="G535" s="10"/>
      <c r="H535" s="10">
        <v>0</v>
      </c>
      <c r="I535" s="2"/>
      <c r="J535" s="2"/>
      <c r="K535" s="2"/>
      <c r="L535" s="2"/>
      <c r="M535" s="2"/>
      <c r="N535" s="2"/>
      <c r="O535" s="2"/>
      <c r="P535" s="2"/>
      <c r="Q535" s="2"/>
    </row>
    <row r="536" spans="2:17" x14ac:dyDescent="0.25">
      <c r="B536" s="7"/>
      <c r="C536" s="23" t="s">
        <v>825</v>
      </c>
      <c r="D536" s="24" t="s">
        <v>826</v>
      </c>
      <c r="E536" s="26">
        <f t="shared" si="16"/>
        <v>2023</v>
      </c>
      <c r="F536" s="8">
        <f t="shared" si="17"/>
        <v>45291</v>
      </c>
      <c r="G536" s="10"/>
      <c r="H536" s="12">
        <v>0</v>
      </c>
      <c r="I536" s="2"/>
      <c r="J536" s="2"/>
      <c r="K536" s="2"/>
      <c r="L536" s="2"/>
      <c r="M536" s="2"/>
      <c r="N536" s="2"/>
      <c r="O536" s="2"/>
      <c r="P536" s="2"/>
      <c r="Q536" s="2"/>
    </row>
    <row r="537" spans="2:17" x14ac:dyDescent="0.25">
      <c r="B537" s="7"/>
      <c r="C537" s="23" t="s">
        <v>1112</v>
      </c>
      <c r="D537" s="24" t="s">
        <v>1113</v>
      </c>
      <c r="E537" s="26">
        <f t="shared" si="16"/>
        <v>2023</v>
      </c>
      <c r="F537" s="8">
        <f t="shared" si="17"/>
        <v>45291</v>
      </c>
      <c r="G537" s="10"/>
      <c r="H537" s="10">
        <v>0</v>
      </c>
      <c r="I537" s="2"/>
      <c r="J537" s="2"/>
      <c r="K537" s="2"/>
      <c r="L537" s="2"/>
      <c r="M537" s="2"/>
      <c r="N537" s="2"/>
      <c r="O537" s="2"/>
      <c r="P537" s="2"/>
      <c r="Q537" s="2"/>
    </row>
    <row r="538" spans="2:17" x14ac:dyDescent="0.25">
      <c r="B538" s="7" t="s">
        <v>29</v>
      </c>
      <c r="C538" s="23" t="s">
        <v>827</v>
      </c>
      <c r="D538" s="24" t="s">
        <v>1114</v>
      </c>
      <c r="E538" s="26">
        <f t="shared" si="16"/>
        <v>2023</v>
      </c>
      <c r="F538" s="8">
        <f t="shared" si="17"/>
        <v>45291</v>
      </c>
      <c r="G538" s="10"/>
      <c r="H538" s="10">
        <v>0</v>
      </c>
      <c r="I538" s="2"/>
      <c r="J538" s="2"/>
      <c r="K538" s="2"/>
      <c r="L538" s="2"/>
      <c r="M538" s="2"/>
      <c r="N538" s="2"/>
      <c r="O538" s="2"/>
      <c r="P538" s="2"/>
      <c r="Q538" s="2"/>
    </row>
    <row r="539" spans="2:17" x14ac:dyDescent="0.25">
      <c r="B539" s="7"/>
      <c r="C539" s="23" t="s">
        <v>828</v>
      </c>
      <c r="D539" s="24" t="s">
        <v>1115</v>
      </c>
      <c r="E539" s="26">
        <f t="shared" si="16"/>
        <v>2023</v>
      </c>
      <c r="F539" s="8">
        <f t="shared" si="17"/>
        <v>45291</v>
      </c>
      <c r="G539" s="10"/>
      <c r="H539" s="12">
        <v>0</v>
      </c>
      <c r="I539" s="2"/>
      <c r="J539" s="2"/>
      <c r="K539" s="2"/>
      <c r="L539" s="2"/>
      <c r="M539" s="2"/>
      <c r="N539" s="2"/>
      <c r="O539" s="2"/>
      <c r="P539" s="2"/>
      <c r="Q539" s="2"/>
    </row>
    <row r="540" spans="2:17" x14ac:dyDescent="0.25">
      <c r="B540" s="7" t="s">
        <v>80</v>
      </c>
      <c r="C540" s="23" t="s">
        <v>829</v>
      </c>
      <c r="D540" s="24" t="s">
        <v>1116</v>
      </c>
      <c r="E540" s="26">
        <f t="shared" si="16"/>
        <v>2023</v>
      </c>
      <c r="F540" s="8">
        <f t="shared" si="17"/>
        <v>45291</v>
      </c>
      <c r="G540" s="10"/>
      <c r="H540" s="10">
        <v>0</v>
      </c>
      <c r="I540" s="2"/>
      <c r="J540" s="2"/>
      <c r="K540" s="2"/>
      <c r="L540" s="2"/>
      <c r="M540" s="2"/>
      <c r="N540" s="2"/>
      <c r="O540" s="2"/>
      <c r="P540" s="2"/>
      <c r="Q540" s="2"/>
    </row>
    <row r="541" spans="2:17" x14ac:dyDescent="0.25">
      <c r="B541" s="7"/>
      <c r="C541" s="23" t="s">
        <v>830</v>
      </c>
      <c r="D541" s="24" t="s">
        <v>1117</v>
      </c>
      <c r="E541" s="26">
        <f t="shared" si="16"/>
        <v>2023</v>
      </c>
      <c r="F541" s="8">
        <f t="shared" si="17"/>
        <v>45291</v>
      </c>
      <c r="G541" s="10"/>
      <c r="H541" s="10">
        <v>0</v>
      </c>
      <c r="I541" s="2"/>
      <c r="J541" s="2"/>
      <c r="K541" s="2"/>
      <c r="L541" s="2"/>
      <c r="M541" s="2"/>
      <c r="N541" s="2"/>
      <c r="O541" s="2"/>
      <c r="P541" s="2"/>
      <c r="Q541" s="2"/>
    </row>
    <row r="542" spans="2:17" x14ac:dyDescent="0.25">
      <c r="B542" s="7"/>
      <c r="C542" s="23" t="s">
        <v>831</v>
      </c>
      <c r="D542" s="24" t="s">
        <v>1118</v>
      </c>
      <c r="E542" s="26">
        <f t="shared" si="16"/>
        <v>2023</v>
      </c>
      <c r="F542" s="8">
        <f t="shared" si="17"/>
        <v>45291</v>
      </c>
      <c r="G542" s="10"/>
      <c r="H542" s="10">
        <v>0</v>
      </c>
      <c r="I542" s="2"/>
      <c r="J542" s="2"/>
      <c r="K542" s="2"/>
      <c r="L542" s="2"/>
      <c r="M542" s="2"/>
      <c r="N542" s="2"/>
      <c r="O542" s="2"/>
      <c r="P542" s="2"/>
      <c r="Q542" s="2"/>
    </row>
    <row r="543" spans="2:17" x14ac:dyDescent="0.25">
      <c r="B543" s="7"/>
      <c r="C543" s="23" t="s">
        <v>832</v>
      </c>
      <c r="D543" s="24" t="s">
        <v>1119</v>
      </c>
      <c r="E543" s="26">
        <f t="shared" si="16"/>
        <v>2023</v>
      </c>
      <c r="F543" s="8">
        <f t="shared" si="17"/>
        <v>45291</v>
      </c>
      <c r="G543" s="10"/>
      <c r="H543" s="10">
        <v>0</v>
      </c>
      <c r="I543" s="2"/>
      <c r="J543" s="2"/>
      <c r="K543" s="2"/>
      <c r="L543" s="2"/>
      <c r="M543" s="2"/>
      <c r="N543" s="2"/>
      <c r="O543" s="2"/>
      <c r="P543" s="2"/>
      <c r="Q543" s="2"/>
    </row>
    <row r="544" spans="2:17" x14ac:dyDescent="0.25">
      <c r="B544" s="7"/>
      <c r="C544" s="23" t="s">
        <v>833</v>
      </c>
      <c r="D544" s="24" t="s">
        <v>1120</v>
      </c>
      <c r="E544" s="26">
        <f t="shared" si="16"/>
        <v>2023</v>
      </c>
      <c r="F544" s="8">
        <f t="shared" si="17"/>
        <v>45291</v>
      </c>
      <c r="G544" s="10"/>
      <c r="H544" s="10">
        <v>0</v>
      </c>
      <c r="I544" s="2"/>
      <c r="J544" s="2"/>
      <c r="K544" s="2"/>
      <c r="L544" s="2"/>
      <c r="M544" s="2"/>
      <c r="N544" s="2"/>
      <c r="O544" s="2"/>
      <c r="P544" s="2"/>
      <c r="Q544" s="2"/>
    </row>
    <row r="545" spans="2:17" x14ac:dyDescent="0.25">
      <c r="B545" s="7"/>
      <c r="C545" s="23" t="s">
        <v>834</v>
      </c>
      <c r="D545" s="24" t="s">
        <v>1121</v>
      </c>
      <c r="E545" s="26">
        <f t="shared" si="16"/>
        <v>2023</v>
      </c>
      <c r="F545" s="8">
        <f t="shared" si="17"/>
        <v>45291</v>
      </c>
      <c r="G545" s="10"/>
      <c r="H545" s="10">
        <v>0</v>
      </c>
      <c r="I545" s="2"/>
      <c r="J545" s="2"/>
      <c r="K545" s="2"/>
      <c r="L545" s="2"/>
      <c r="M545" s="2"/>
      <c r="N545" s="2"/>
      <c r="O545" s="2"/>
      <c r="P545" s="2"/>
      <c r="Q545" s="2"/>
    </row>
    <row r="546" spans="2:17" x14ac:dyDescent="0.25">
      <c r="B546" s="7"/>
      <c r="C546" s="23" t="s">
        <v>835</v>
      </c>
      <c r="D546" s="24" t="s">
        <v>1122</v>
      </c>
      <c r="E546" s="26">
        <f t="shared" si="16"/>
        <v>2023</v>
      </c>
      <c r="F546" s="8">
        <f t="shared" si="17"/>
        <v>45291</v>
      </c>
      <c r="G546" s="10"/>
      <c r="H546" s="10">
        <v>0</v>
      </c>
      <c r="I546" s="2"/>
      <c r="J546" s="2"/>
      <c r="K546" s="2"/>
      <c r="L546" s="2"/>
      <c r="M546" s="2"/>
      <c r="N546" s="2"/>
      <c r="O546" s="2"/>
      <c r="P546" s="2"/>
      <c r="Q546" s="2"/>
    </row>
    <row r="547" spans="2:17" x14ac:dyDescent="0.25">
      <c r="B547" s="7"/>
      <c r="C547" s="23" t="s">
        <v>836</v>
      </c>
      <c r="D547" s="24" t="s">
        <v>837</v>
      </c>
      <c r="E547" s="26">
        <f t="shared" si="16"/>
        <v>2023</v>
      </c>
      <c r="F547" s="8">
        <f t="shared" si="17"/>
        <v>45291</v>
      </c>
      <c r="G547" s="10"/>
      <c r="H547" s="10">
        <v>0</v>
      </c>
      <c r="I547" s="2"/>
      <c r="J547" s="2"/>
      <c r="K547" s="2"/>
      <c r="L547" s="2"/>
      <c r="M547" s="2"/>
      <c r="N547" s="2"/>
      <c r="O547" s="2"/>
      <c r="P547" s="2"/>
      <c r="Q547" s="2"/>
    </row>
    <row r="548" spans="2:17" x14ac:dyDescent="0.25">
      <c r="B548" s="7"/>
      <c r="C548" s="23" t="s">
        <v>838</v>
      </c>
      <c r="D548" s="24" t="s">
        <v>839</v>
      </c>
      <c r="E548" s="26">
        <f t="shared" si="16"/>
        <v>2023</v>
      </c>
      <c r="F548" s="8">
        <f t="shared" si="17"/>
        <v>45291</v>
      </c>
      <c r="G548" s="10"/>
      <c r="H548" s="12">
        <v>-100000</v>
      </c>
      <c r="I548" s="2"/>
      <c r="J548" s="2"/>
      <c r="K548" s="2"/>
      <c r="L548" s="2"/>
      <c r="M548" s="2"/>
      <c r="N548" s="2"/>
      <c r="O548" s="2"/>
      <c r="P548" s="2"/>
      <c r="Q548" s="2"/>
    </row>
    <row r="549" spans="2:17" x14ac:dyDescent="0.25">
      <c r="B549" s="7"/>
      <c r="C549" s="23" t="s">
        <v>840</v>
      </c>
      <c r="D549" s="24" t="s">
        <v>841</v>
      </c>
      <c r="E549" s="26">
        <f t="shared" si="16"/>
        <v>2023</v>
      </c>
      <c r="F549" s="8">
        <f t="shared" si="17"/>
        <v>45291</v>
      </c>
      <c r="G549" s="10"/>
      <c r="H549" s="12">
        <v>8246379</v>
      </c>
      <c r="I549" s="2"/>
      <c r="J549" s="2"/>
      <c r="K549" s="2"/>
      <c r="L549" s="2"/>
      <c r="M549" s="2"/>
      <c r="N549" s="2"/>
      <c r="O549" s="2"/>
      <c r="P549" s="2"/>
      <c r="Q549" s="2"/>
    </row>
    <row r="550" spans="2:17" x14ac:dyDescent="0.25">
      <c r="B550" s="7"/>
      <c r="C550" s="23" t="s">
        <v>842</v>
      </c>
      <c r="D550" s="24" t="s">
        <v>843</v>
      </c>
      <c r="E550" s="26">
        <f>+E549</f>
        <v>2023</v>
      </c>
      <c r="F550" s="8">
        <f>+F549</f>
        <v>45291</v>
      </c>
      <c r="G550" s="10"/>
      <c r="H550" s="12">
        <v>8246379</v>
      </c>
      <c r="I550" s="2"/>
      <c r="J550" s="2"/>
      <c r="K550" s="2"/>
      <c r="L550" s="2"/>
      <c r="M550" s="2"/>
      <c r="N550" s="2"/>
      <c r="O550" s="2"/>
      <c r="P550" s="2"/>
      <c r="Q550" s="2"/>
    </row>
    <row r="551" spans="2:17" x14ac:dyDescent="0.25">
      <c r="B551" s="7"/>
      <c r="C551" s="23" t="s">
        <v>844</v>
      </c>
      <c r="D551" s="24" t="s">
        <v>845</v>
      </c>
      <c r="E551" s="26">
        <f t="shared" si="16"/>
        <v>2023</v>
      </c>
      <c r="F551" s="8">
        <f t="shared" si="17"/>
        <v>45291</v>
      </c>
      <c r="G551" s="10"/>
      <c r="H551" s="10">
        <v>8041229</v>
      </c>
      <c r="I551" s="2"/>
      <c r="J551" s="2"/>
      <c r="K551" s="2"/>
      <c r="L551" s="2"/>
      <c r="M551" s="2"/>
      <c r="N551" s="2"/>
      <c r="O551" s="2"/>
      <c r="P551" s="2"/>
      <c r="Q551" s="2"/>
    </row>
    <row r="552" spans="2:17" x14ac:dyDescent="0.25">
      <c r="B552" s="7"/>
      <c r="C552" s="23" t="s">
        <v>846</v>
      </c>
      <c r="D552" s="24" t="s">
        <v>847</v>
      </c>
      <c r="E552" s="26">
        <f t="shared" si="16"/>
        <v>2023</v>
      </c>
      <c r="F552" s="8">
        <f t="shared" si="17"/>
        <v>45291</v>
      </c>
      <c r="G552" s="10"/>
      <c r="H552" s="10">
        <v>54623</v>
      </c>
      <c r="I552" s="2"/>
      <c r="J552" s="2"/>
      <c r="K552" s="2"/>
      <c r="L552" s="2"/>
      <c r="M552" s="2"/>
      <c r="N552" s="2"/>
      <c r="O552" s="2"/>
      <c r="P552" s="2"/>
      <c r="Q552" s="2"/>
    </row>
    <row r="553" spans="2:17" x14ac:dyDescent="0.25">
      <c r="B553" s="7"/>
      <c r="C553" s="23" t="s">
        <v>848</v>
      </c>
      <c r="D553" s="24" t="s">
        <v>849</v>
      </c>
      <c r="E553" s="26">
        <f t="shared" si="16"/>
        <v>2023</v>
      </c>
      <c r="F553" s="8">
        <f t="shared" si="17"/>
        <v>45291</v>
      </c>
      <c r="G553" s="10"/>
      <c r="H553" s="10">
        <v>150527</v>
      </c>
      <c r="I553" s="2"/>
      <c r="J553" s="2"/>
      <c r="K553" s="2"/>
      <c r="L553" s="2"/>
      <c r="M553" s="2"/>
      <c r="N553" s="2"/>
      <c r="O553" s="2"/>
      <c r="P553" s="2"/>
      <c r="Q553" s="2"/>
    </row>
    <row r="554" spans="2:17" x14ac:dyDescent="0.25">
      <c r="B554" s="7"/>
      <c r="C554" s="23" t="s">
        <v>850</v>
      </c>
      <c r="D554" s="24" t="s">
        <v>851</v>
      </c>
      <c r="E554" s="26">
        <f t="shared" si="16"/>
        <v>2023</v>
      </c>
      <c r="F554" s="8">
        <f t="shared" si="17"/>
        <v>45291</v>
      </c>
      <c r="G554" s="10"/>
      <c r="H554" s="10">
        <v>0</v>
      </c>
      <c r="I554" s="2"/>
      <c r="J554" s="2"/>
      <c r="K554" s="2"/>
      <c r="L554" s="2"/>
      <c r="M554" s="2"/>
      <c r="N554" s="2"/>
      <c r="O554" s="2"/>
      <c r="P554" s="2"/>
      <c r="Q554" s="2"/>
    </row>
    <row r="555" spans="2:17" x14ac:dyDescent="0.25">
      <c r="B555" s="7"/>
      <c r="C555" s="23" t="s">
        <v>852</v>
      </c>
      <c r="D555" s="24" t="s">
        <v>853</v>
      </c>
      <c r="E555" s="26">
        <f t="shared" si="16"/>
        <v>2023</v>
      </c>
      <c r="F555" s="8">
        <f t="shared" si="17"/>
        <v>45291</v>
      </c>
      <c r="G555" s="10"/>
      <c r="H555" s="12">
        <v>0</v>
      </c>
      <c r="I555" s="2"/>
      <c r="J555" s="2"/>
      <c r="K555" s="2"/>
      <c r="L555" s="2"/>
      <c r="M555" s="2"/>
      <c r="N555" s="2"/>
      <c r="O555" s="2"/>
      <c r="P555" s="2"/>
      <c r="Q555" s="2"/>
    </row>
    <row r="556" spans="2:17" x14ac:dyDescent="0.25">
      <c r="B556" s="7"/>
      <c r="C556" s="23" t="s">
        <v>854</v>
      </c>
      <c r="D556" s="24" t="s">
        <v>855</v>
      </c>
      <c r="E556" s="26">
        <f t="shared" si="16"/>
        <v>2023</v>
      </c>
      <c r="F556" s="8">
        <f t="shared" si="17"/>
        <v>45291</v>
      </c>
      <c r="G556" s="10"/>
      <c r="H556" s="10">
        <v>0</v>
      </c>
      <c r="I556" s="2"/>
      <c r="J556" s="2"/>
      <c r="K556" s="2"/>
      <c r="L556" s="2"/>
      <c r="M556" s="2"/>
      <c r="N556" s="2"/>
      <c r="O556" s="2"/>
      <c r="P556" s="2"/>
      <c r="Q556" s="2"/>
    </row>
    <row r="557" spans="2:17" x14ac:dyDescent="0.25">
      <c r="B557" s="7"/>
      <c r="C557" s="23" t="s">
        <v>856</v>
      </c>
      <c r="D557" s="24" t="s">
        <v>857</v>
      </c>
      <c r="E557" s="26">
        <f t="shared" si="16"/>
        <v>2023</v>
      </c>
      <c r="F557" s="8">
        <f t="shared" si="17"/>
        <v>45291</v>
      </c>
      <c r="G557" s="10"/>
      <c r="H557" s="10">
        <v>0</v>
      </c>
      <c r="I557" s="2"/>
      <c r="J557" s="2"/>
      <c r="K557" s="2"/>
      <c r="L557" s="2"/>
      <c r="M557" s="2"/>
      <c r="N557" s="2"/>
      <c r="O557" s="2"/>
      <c r="P557" s="2"/>
      <c r="Q557" s="2"/>
    </row>
    <row r="558" spans="2:17" x14ac:dyDescent="0.25">
      <c r="B558" s="7"/>
      <c r="C558" s="23" t="s">
        <v>858</v>
      </c>
      <c r="D558" s="24" t="s">
        <v>859</v>
      </c>
      <c r="E558" s="26">
        <f t="shared" si="16"/>
        <v>2023</v>
      </c>
      <c r="F558" s="8">
        <f t="shared" si="17"/>
        <v>45291</v>
      </c>
      <c r="G558" s="10"/>
      <c r="H558" s="10">
        <v>0</v>
      </c>
      <c r="I558" s="2"/>
      <c r="J558" s="2"/>
      <c r="K558" s="2"/>
      <c r="L558" s="2"/>
      <c r="M558" s="2"/>
      <c r="N558" s="2"/>
      <c r="O558" s="2"/>
      <c r="P558" s="2"/>
      <c r="Q558" s="2"/>
    </row>
    <row r="559" spans="2:17" x14ac:dyDescent="0.25">
      <c r="B559" s="7"/>
      <c r="C559" s="23" t="s">
        <v>860</v>
      </c>
      <c r="D559" s="24" t="s">
        <v>1123</v>
      </c>
      <c r="E559" s="26">
        <f t="shared" si="16"/>
        <v>2023</v>
      </c>
      <c r="F559" s="8">
        <f t="shared" si="17"/>
        <v>45291</v>
      </c>
      <c r="G559" s="10"/>
      <c r="H559" s="12">
        <v>8246379</v>
      </c>
      <c r="I559" s="2"/>
      <c r="J559" s="2"/>
      <c r="K559" s="2"/>
      <c r="L559" s="2"/>
      <c r="M559" s="2"/>
      <c r="N559" s="2"/>
      <c r="O559" s="2"/>
      <c r="P559" s="2"/>
      <c r="Q559" s="2"/>
    </row>
    <row r="560" spans="2:17" x14ac:dyDescent="0.25">
      <c r="B560" s="7"/>
      <c r="C560" s="23" t="s">
        <v>861</v>
      </c>
      <c r="D560" s="24" t="s">
        <v>862</v>
      </c>
      <c r="E560" s="26">
        <f t="shared" si="16"/>
        <v>2023</v>
      </c>
      <c r="F560" s="8">
        <f t="shared" si="17"/>
        <v>45291</v>
      </c>
      <c r="G560" s="10"/>
      <c r="H560" s="12">
        <v>0</v>
      </c>
      <c r="I560" s="2"/>
      <c r="J560" s="2"/>
      <c r="K560" s="2"/>
      <c r="L560" s="2"/>
      <c r="M560" s="2"/>
      <c r="N560" s="2"/>
      <c r="O560" s="2"/>
      <c r="P560" s="2"/>
      <c r="Q560" s="2"/>
    </row>
    <row r="561" spans="3:17" x14ac:dyDescent="0.25"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3:17" x14ac:dyDescent="0.25"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3:17" x14ac:dyDescent="0.25"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3:17" x14ac:dyDescent="0.25"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3:17" x14ac:dyDescent="0.25"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3:17" x14ac:dyDescent="0.25"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3:17" x14ac:dyDescent="0.25"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3:17" x14ac:dyDescent="0.25"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3:17" x14ac:dyDescent="0.25"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3:17" x14ac:dyDescent="0.25"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3:17" x14ac:dyDescent="0.25"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3:17" x14ac:dyDescent="0.25"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3:17" x14ac:dyDescent="0.25"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3:17" x14ac:dyDescent="0.25"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3:17" x14ac:dyDescent="0.25"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3:17" x14ac:dyDescent="0.25"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3:17" x14ac:dyDescent="0.25"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3:17" x14ac:dyDescent="0.25"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3:17" x14ac:dyDescent="0.25"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3:17" x14ac:dyDescent="0.25"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3:17" x14ac:dyDescent="0.25"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3:17" x14ac:dyDescent="0.25"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3:17" x14ac:dyDescent="0.25"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3:17" x14ac:dyDescent="0.25"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3:17" x14ac:dyDescent="0.25"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3:17" x14ac:dyDescent="0.25"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3:17" x14ac:dyDescent="0.25"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3:17" x14ac:dyDescent="0.25"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3:17" x14ac:dyDescent="0.25"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3:17" x14ac:dyDescent="0.25"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3:17" x14ac:dyDescent="0.25"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3:17" x14ac:dyDescent="0.25"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3:17" x14ac:dyDescent="0.25"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3:17" x14ac:dyDescent="0.25"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3:17" x14ac:dyDescent="0.25"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3:17" x14ac:dyDescent="0.25"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3:17" x14ac:dyDescent="0.25"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3:17" x14ac:dyDescent="0.25"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3:17" x14ac:dyDescent="0.25"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3:17" x14ac:dyDescent="0.25"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3:17" x14ac:dyDescent="0.25"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3:17" x14ac:dyDescent="0.25"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3:17" x14ac:dyDescent="0.25"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3:17" x14ac:dyDescent="0.25"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3:17" x14ac:dyDescent="0.25"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3:17" x14ac:dyDescent="0.25"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3:17" x14ac:dyDescent="0.25"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3:17" x14ac:dyDescent="0.25"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3:17" x14ac:dyDescent="0.25"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3:17" x14ac:dyDescent="0.25"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3:17" x14ac:dyDescent="0.25"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3:17" x14ac:dyDescent="0.25"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3:17" x14ac:dyDescent="0.25"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3:17" x14ac:dyDescent="0.25"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3:17" x14ac:dyDescent="0.25"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3:17" x14ac:dyDescent="0.25"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3:17" x14ac:dyDescent="0.25"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3:17" x14ac:dyDescent="0.25"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3:17" x14ac:dyDescent="0.25"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3:17" x14ac:dyDescent="0.25"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3:17" x14ac:dyDescent="0.25"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3:17" x14ac:dyDescent="0.25"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3:17" x14ac:dyDescent="0.25"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3:17" x14ac:dyDescent="0.25"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3:17" x14ac:dyDescent="0.25"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3:17" x14ac:dyDescent="0.25">
      <c r="C626" s="2"/>
      <c r="D626" s="2"/>
      <c r="E626" s="2"/>
      <c r="F626" s="2"/>
      <c r="G626" s="2"/>
      <c r="H626" s="2"/>
    </row>
    <row r="627" spans="3:17" x14ac:dyDescent="0.25">
      <c r="C627" s="2"/>
      <c r="D627" s="2"/>
      <c r="E627" s="2"/>
      <c r="F627" s="2"/>
      <c r="G627" s="2"/>
      <c r="H627" s="2"/>
    </row>
    <row r="628" spans="3:17" x14ac:dyDescent="0.25">
      <c r="C628" s="2"/>
      <c r="D628" s="2"/>
      <c r="E628" s="2"/>
      <c r="F628" s="2"/>
      <c r="G628" s="2"/>
      <c r="H628" s="2"/>
    </row>
    <row r="629" spans="3:17" x14ac:dyDescent="0.25">
      <c r="C629" s="2"/>
      <c r="D629" s="2"/>
      <c r="E629" s="2"/>
      <c r="F629" s="2"/>
      <c r="G629" s="2"/>
      <c r="H629" s="2"/>
    </row>
    <row r="630" spans="3:17" x14ac:dyDescent="0.25">
      <c r="C630" s="2"/>
      <c r="D630" s="2"/>
      <c r="E630" s="2"/>
      <c r="F630" s="2"/>
      <c r="G630" s="2"/>
      <c r="H630" s="2"/>
    </row>
    <row r="631" spans="3:17" x14ac:dyDescent="0.25">
      <c r="C631" s="2"/>
      <c r="D631" s="2"/>
      <c r="E631" s="2"/>
      <c r="F631" s="2"/>
      <c r="G631" s="2"/>
      <c r="H631" s="2"/>
    </row>
    <row r="632" spans="3:17" x14ac:dyDescent="0.25">
      <c r="C632" s="2"/>
      <c r="D632" s="2"/>
      <c r="E632" s="2"/>
      <c r="F632" s="2"/>
      <c r="G632" s="2"/>
      <c r="H632" s="2"/>
    </row>
    <row r="633" spans="3:17" x14ac:dyDescent="0.25">
      <c r="C633" s="2"/>
      <c r="D633" s="2"/>
      <c r="E633" s="2"/>
      <c r="F633" s="2"/>
      <c r="G633" s="2"/>
      <c r="H633" s="2"/>
    </row>
    <row r="634" spans="3:17" x14ac:dyDescent="0.25">
      <c r="C634" s="2"/>
      <c r="D634" s="2"/>
      <c r="E634" s="2"/>
      <c r="F634" s="2"/>
      <c r="G634" s="2"/>
      <c r="H634" s="2"/>
    </row>
    <row r="635" spans="3:17" x14ac:dyDescent="0.25">
      <c r="C635" s="2"/>
      <c r="D635" s="2"/>
      <c r="E635" s="2"/>
      <c r="F635" s="2"/>
      <c r="G635" s="2"/>
      <c r="H635" s="2"/>
    </row>
    <row r="636" spans="3:17" x14ac:dyDescent="0.25">
      <c r="C636" s="2"/>
      <c r="D636" s="2"/>
      <c r="E636" s="2"/>
      <c r="F636" s="2"/>
      <c r="G636" s="2"/>
      <c r="H636" s="2"/>
    </row>
    <row r="637" spans="3:17" x14ac:dyDescent="0.25">
      <c r="C637" s="2"/>
      <c r="D637" s="2"/>
      <c r="E637" s="2"/>
      <c r="F637" s="2"/>
      <c r="G637" s="2"/>
      <c r="H637" s="2"/>
    </row>
    <row r="638" spans="3:17" x14ac:dyDescent="0.25">
      <c r="C638" s="2"/>
      <c r="D638" s="2"/>
      <c r="E638" s="2"/>
      <c r="F638" s="2"/>
      <c r="G638" s="2"/>
      <c r="H638" s="2"/>
    </row>
    <row r="639" spans="3:17" x14ac:dyDescent="0.25">
      <c r="C639" s="2"/>
      <c r="D639" s="2"/>
      <c r="E639" s="2"/>
      <c r="F639" s="2"/>
      <c r="G639" s="2"/>
      <c r="H639" s="2"/>
    </row>
    <row r="640" spans="3:17" x14ac:dyDescent="0.25">
      <c r="C640" s="2"/>
      <c r="D640" s="2"/>
      <c r="E640" s="2"/>
      <c r="F640" s="2"/>
      <c r="G640" s="2"/>
      <c r="H640" s="2"/>
    </row>
    <row r="641" spans="3:8" x14ac:dyDescent="0.25">
      <c r="C641" s="2"/>
      <c r="D641" s="2"/>
      <c r="E641" s="2"/>
      <c r="F641" s="2"/>
      <c r="G641" s="2"/>
      <c r="H641" s="2"/>
    </row>
    <row r="642" spans="3:8" x14ac:dyDescent="0.25">
      <c r="C642" s="2"/>
      <c r="D642" s="2"/>
      <c r="E642" s="2"/>
      <c r="F642" s="2"/>
      <c r="G642" s="2"/>
      <c r="H642" s="2"/>
    </row>
    <row r="643" spans="3:8" x14ac:dyDescent="0.25">
      <c r="C643" s="2"/>
      <c r="D643" s="2"/>
      <c r="E643" s="2"/>
      <c r="F643" s="2"/>
      <c r="G643" s="2"/>
      <c r="H643" s="2"/>
    </row>
    <row r="644" spans="3:8" x14ac:dyDescent="0.25">
      <c r="C644" s="2"/>
      <c r="D644" s="2"/>
      <c r="E644" s="2"/>
      <c r="F644" s="2"/>
      <c r="G644" s="2"/>
      <c r="H644" s="2"/>
    </row>
    <row r="645" spans="3:8" x14ac:dyDescent="0.25">
      <c r="C645" s="2"/>
      <c r="D645" s="2"/>
      <c r="E645" s="2"/>
      <c r="F645" s="2"/>
      <c r="G645" s="2"/>
      <c r="H645" s="2"/>
    </row>
    <row r="646" spans="3:8" x14ac:dyDescent="0.25">
      <c r="C646" s="2"/>
      <c r="D646" s="2"/>
      <c r="E646" s="2"/>
      <c r="F646" s="2"/>
      <c r="G646" s="2"/>
      <c r="H646" s="2"/>
    </row>
    <row r="647" spans="3:8" x14ac:dyDescent="0.25">
      <c r="C647" s="2"/>
      <c r="D647" s="2"/>
      <c r="E647" s="2"/>
      <c r="F647" s="2"/>
      <c r="G647" s="2"/>
      <c r="H647" s="2"/>
    </row>
    <row r="648" spans="3:8" x14ac:dyDescent="0.25">
      <c r="C648" s="2"/>
      <c r="D648" s="2"/>
      <c r="E648" s="2"/>
      <c r="F648" s="2"/>
      <c r="G648" s="2"/>
      <c r="H648" s="2"/>
    </row>
    <row r="649" spans="3:8" x14ac:dyDescent="0.25">
      <c r="C649" s="2"/>
      <c r="D649" s="2"/>
      <c r="E649" s="2"/>
      <c r="F649" s="2"/>
      <c r="G649" s="2"/>
      <c r="H649" s="2"/>
    </row>
    <row r="650" spans="3:8" x14ac:dyDescent="0.25">
      <c r="C650" s="2"/>
      <c r="D650" s="2"/>
      <c r="E650" s="2"/>
      <c r="F650" s="2"/>
      <c r="G650" s="2"/>
      <c r="H650" s="2"/>
    </row>
    <row r="651" spans="3:8" x14ac:dyDescent="0.25">
      <c r="C651" s="2"/>
      <c r="D651" s="2"/>
      <c r="E651" s="2"/>
      <c r="F651" s="2"/>
      <c r="G651" s="2"/>
      <c r="H651" s="2"/>
    </row>
    <row r="652" spans="3:8" x14ac:dyDescent="0.25">
      <c r="C652" s="2"/>
      <c r="D652" s="2"/>
      <c r="E652" s="2"/>
      <c r="F652" s="2"/>
      <c r="G652" s="2"/>
      <c r="H652" s="2"/>
    </row>
    <row r="653" spans="3:8" x14ac:dyDescent="0.25">
      <c r="C653" s="2"/>
      <c r="D653" s="2"/>
      <c r="E653" s="2"/>
      <c r="F653" s="2"/>
      <c r="G653" s="2"/>
      <c r="H653" s="2"/>
    </row>
    <row r="654" spans="3:8" x14ac:dyDescent="0.25">
      <c r="C654" s="2"/>
      <c r="D654" s="2"/>
      <c r="E654" s="2"/>
      <c r="F654" s="2"/>
      <c r="G654" s="2"/>
      <c r="H654" s="2"/>
    </row>
    <row r="655" spans="3:8" x14ac:dyDescent="0.25">
      <c r="C655" s="2"/>
      <c r="D655" s="2"/>
      <c r="E655" s="2"/>
      <c r="F655" s="2"/>
      <c r="G655" s="2"/>
      <c r="H655" s="2"/>
    </row>
    <row r="656" spans="3:8" x14ac:dyDescent="0.25">
      <c r="C656" s="2"/>
      <c r="D656" s="2"/>
      <c r="E656" s="2"/>
      <c r="F656" s="2"/>
      <c r="G656" s="2"/>
      <c r="H656" s="2"/>
    </row>
    <row r="657" spans="3:8" x14ac:dyDescent="0.25">
      <c r="C657" s="2"/>
      <c r="D657" s="2"/>
      <c r="E657" s="2"/>
      <c r="F657" s="2"/>
      <c r="G657" s="2"/>
      <c r="H657" s="2"/>
    </row>
    <row r="658" spans="3:8" x14ac:dyDescent="0.25">
      <c r="E658" s="2"/>
      <c r="F658" s="2"/>
      <c r="G658" s="2"/>
      <c r="H658" s="2"/>
    </row>
    <row r="659" spans="3:8" x14ac:dyDescent="0.25">
      <c r="E659" s="2"/>
      <c r="F659" s="2"/>
      <c r="G659" s="2"/>
      <c r="H659" s="2"/>
    </row>
    <row r="660" spans="3:8" x14ac:dyDescent="0.25">
      <c r="E660" s="2"/>
      <c r="F660" s="2"/>
      <c r="G660" s="2"/>
    </row>
    <row r="661" spans="3:8" x14ac:dyDescent="0.25">
      <c r="E661" s="2"/>
      <c r="F661" s="2"/>
      <c r="G661" s="2"/>
    </row>
  </sheetData>
  <printOptions horizontalCentered="1"/>
  <pageMargins left="0.39370078740157483" right="0.39370078740157483" top="0.78740157480314965" bottom="0.59055118110236227" header="0.39370078740157483" footer="0.19685039370078741"/>
  <pageSetup paperSize="9" scale="37" fitToHeight="100" orientation="portrait" r:id="rId1"/>
  <headerFooter alignWithMargins="0">
    <oddHeader>&amp;C&amp;A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New Mod. CE Prev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LUIGI GUADAGNINO</cp:lastModifiedBy>
  <dcterms:created xsi:type="dcterms:W3CDTF">2015-04-23T08:02:06Z</dcterms:created>
  <dcterms:modified xsi:type="dcterms:W3CDTF">2023-12-07T06:48:11Z</dcterms:modified>
</cp:coreProperties>
</file>